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ewpc\Documents\"/>
    </mc:Choice>
  </mc:AlternateContent>
  <xr:revisionPtr revIDLastSave="0" documentId="13_ncr:1_{9FB9E60C-46C2-44AE-AFFA-D02B5567E3D6}" xr6:coauthVersionLast="45" xr6:coauthVersionMax="45" xr10:uidLastSave="{00000000-0000-0000-0000-000000000000}"/>
  <bookViews>
    <workbookView xWindow="-110" yWindow="-110" windowWidth="21820" windowHeight="14020" xr2:uid="{015ADB86-57F0-4DB2-9A0B-29A6C6D8032E}"/>
  </bookViews>
  <sheets>
    <sheet name="Calculator" sheetId="1" r:id="rId1"/>
    <sheet name="Monthly Chart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09" i="2" l="1"/>
  <c r="F308" i="2"/>
  <c r="F307" i="2"/>
  <c r="F306" i="2"/>
  <c r="F305" i="2"/>
  <c r="F304" i="2"/>
  <c r="F303" i="2"/>
  <c r="F302" i="2"/>
  <c r="F301" i="2"/>
  <c r="F300" i="2"/>
  <c r="F299" i="2"/>
  <c r="F298" i="2"/>
  <c r="F297" i="2"/>
  <c r="F296" i="2"/>
  <c r="F295" i="2"/>
  <c r="F294" i="2"/>
  <c r="F293" i="2"/>
  <c r="F292" i="2"/>
  <c r="F291" i="2"/>
  <c r="F290" i="2"/>
  <c r="F289" i="2"/>
  <c r="F288" i="2"/>
  <c r="F287" i="2"/>
  <c r="F286" i="2"/>
  <c r="F285" i="2"/>
  <c r="F284" i="2"/>
  <c r="F283" i="2"/>
  <c r="F282" i="2"/>
  <c r="F281" i="2"/>
  <c r="F280" i="2"/>
  <c r="F279" i="2"/>
  <c r="F278" i="2"/>
  <c r="F277" i="2"/>
  <c r="F366" i="2"/>
  <c r="F276" i="2"/>
  <c r="F275" i="2"/>
  <c r="F274" i="2"/>
  <c r="F273" i="2"/>
  <c r="F272" i="2"/>
  <c r="F271" i="2"/>
  <c r="F270" i="2"/>
  <c r="F269" i="2"/>
  <c r="F268" i="2"/>
  <c r="F267" i="2"/>
  <c r="F266" i="2"/>
  <c r="F265" i="2"/>
  <c r="F264" i="2"/>
  <c r="F263" i="2"/>
  <c r="F262" i="2"/>
  <c r="F261" i="2"/>
  <c r="F260" i="2"/>
  <c r="F259" i="2"/>
  <c r="F258" i="2"/>
  <c r="F257" i="2"/>
  <c r="F256" i="2"/>
  <c r="F255" i="2"/>
  <c r="F254" i="2"/>
  <c r="F253" i="2"/>
  <c r="F252" i="2"/>
  <c r="F251" i="2"/>
  <c r="F250" i="2"/>
  <c r="F249" i="2"/>
  <c r="F248" i="2"/>
  <c r="F247" i="2"/>
  <c r="F246" i="2"/>
  <c r="F245" i="2"/>
  <c r="F244" i="2"/>
  <c r="F243" i="2"/>
  <c r="F242" i="2"/>
  <c r="F241" i="2"/>
  <c r="F240" i="2"/>
  <c r="F239" i="2"/>
  <c r="F238" i="2"/>
  <c r="F237" i="2"/>
  <c r="F236" i="2"/>
  <c r="F235" i="2"/>
  <c r="F234" i="2"/>
  <c r="F233" i="2"/>
  <c r="F232" i="2"/>
  <c r="F231" i="2"/>
  <c r="F230" i="2"/>
  <c r="F229" i="2"/>
  <c r="F228" i="2"/>
  <c r="F227" i="2"/>
  <c r="F226" i="2"/>
  <c r="F225" i="2"/>
  <c r="F224" i="2"/>
  <c r="F223" i="2"/>
  <c r="F222" i="2"/>
  <c r="F221" i="2"/>
  <c r="F220" i="2"/>
  <c r="F219" i="2"/>
  <c r="F218" i="2"/>
  <c r="F217" i="2"/>
  <c r="F216" i="2"/>
  <c r="F215" i="2"/>
  <c r="F214" i="2"/>
  <c r="F213" i="2"/>
  <c r="F212" i="2"/>
  <c r="F211" i="2"/>
  <c r="F210" i="2"/>
  <c r="F209" i="2"/>
  <c r="F208" i="2"/>
  <c r="F207" i="2"/>
  <c r="F206" i="2"/>
  <c r="F205" i="2"/>
  <c r="F204" i="2"/>
  <c r="F203" i="2"/>
  <c r="F202" i="2"/>
  <c r="F201" i="2"/>
  <c r="F200" i="2"/>
  <c r="F199" i="2"/>
  <c r="F198" i="2"/>
  <c r="F197" i="2"/>
  <c r="F196" i="2"/>
  <c r="F195" i="2"/>
  <c r="F194" i="2"/>
  <c r="F193" i="2"/>
  <c r="F192" i="2"/>
  <c r="F181" i="2"/>
  <c r="F191" i="2"/>
  <c r="F190" i="2"/>
  <c r="F189" i="2"/>
  <c r="F188" i="2"/>
  <c r="F187" i="2"/>
  <c r="F186" i="2"/>
  <c r="F185" i="2"/>
  <c r="F184" i="2"/>
  <c r="F183" i="2"/>
  <c r="F182" i="2"/>
  <c r="F180" i="2"/>
  <c r="F179" i="2"/>
  <c r="F178" i="2"/>
  <c r="F177" i="2"/>
  <c r="F176" i="2"/>
  <c r="F175" i="2"/>
  <c r="F174" i="2"/>
  <c r="F173" i="2"/>
  <c r="F172" i="2"/>
  <c r="F171" i="2"/>
  <c r="F170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169" i="2"/>
  <c r="F168" i="2"/>
  <c r="F167" i="2"/>
  <c r="F166" i="2"/>
  <c r="F165" i="2"/>
  <c r="F164" i="2"/>
  <c r="F163" i="2"/>
  <c r="F162" i="2"/>
  <c r="F161" i="2"/>
  <c r="F160" i="2"/>
  <c r="F159" i="2"/>
  <c r="F158" i="2"/>
  <c r="F157" i="2"/>
  <c r="F156" i="2"/>
  <c r="F155" i="2"/>
  <c r="F154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32" i="2"/>
  <c r="F131" i="2"/>
  <c r="F130" i="2"/>
  <c r="F129" i="2"/>
  <c r="F128" i="2"/>
  <c r="F127" i="2"/>
  <c r="F126" i="2"/>
  <c r="F125" i="2"/>
  <c r="F124" i="2"/>
  <c r="F123" i="2"/>
  <c r="F122" i="2"/>
  <c r="F121" i="2"/>
  <c r="F120" i="2"/>
  <c r="F119" i="2"/>
  <c r="F118" i="2"/>
  <c r="F117" i="2"/>
  <c r="F116" i="2"/>
  <c r="F115" i="2"/>
  <c r="F114" i="2"/>
  <c r="F113" i="2"/>
  <c r="F112" i="2"/>
  <c r="F111" i="2"/>
  <c r="F110" i="2"/>
  <c r="F109" i="2"/>
  <c r="F108" i="2"/>
  <c r="F107" i="2"/>
  <c r="F106" i="2"/>
  <c r="F105" i="2"/>
  <c r="F104" i="2"/>
  <c r="F103" i="2"/>
  <c r="F102" i="2"/>
  <c r="F101" i="2"/>
  <c r="F100" i="2"/>
  <c r="F99" i="2"/>
  <c r="F98" i="2"/>
  <c r="F97" i="2"/>
  <c r="F96" i="2"/>
  <c r="F95" i="2"/>
  <c r="F94" i="2"/>
  <c r="F93" i="2"/>
  <c r="F92" i="2"/>
  <c r="F91" i="2"/>
  <c r="F90" i="2"/>
  <c r="F89" i="2"/>
  <c r="F88" i="2"/>
  <c r="F87" i="2"/>
  <c r="F86" i="2"/>
  <c r="F85" i="2"/>
  <c r="F84" i="2"/>
  <c r="F83" i="2"/>
  <c r="F82" i="2"/>
  <c r="F81" i="2"/>
  <c r="F76" i="2"/>
  <c r="F80" i="2"/>
  <c r="F79" i="2"/>
  <c r="F78" i="2"/>
  <c r="F77" i="2"/>
  <c r="F75" i="2"/>
  <c r="F74" i="2"/>
  <c r="F73" i="2"/>
  <c r="F72" i="2"/>
  <c r="F71" i="2"/>
  <c r="F70" i="2"/>
  <c r="F69" i="2"/>
  <c r="F68" i="2"/>
  <c r="F67" i="2"/>
  <c r="F66" i="2"/>
  <c r="F65" i="2"/>
  <c r="F64" i="2"/>
  <c r="F63" i="2"/>
  <c r="F60" i="2"/>
  <c r="B4" i="1"/>
  <c r="C4" i="2" l="1"/>
  <c r="F62" i="2" l="1"/>
  <c r="F61" i="2"/>
  <c r="F59" i="2"/>
  <c r="F58" i="2"/>
  <c r="F57" i="2"/>
  <c r="F56" i="2"/>
  <c r="F55" i="2"/>
  <c r="F54" i="2"/>
  <c r="F53" i="2"/>
  <c r="F52" i="2"/>
  <c r="F51" i="2"/>
  <c r="F50" i="2"/>
  <c r="F49" i="2"/>
  <c r="F48" i="2"/>
  <c r="F47" i="2"/>
  <c r="F46" i="2"/>
  <c r="F45" i="2"/>
  <c r="F44" i="2"/>
  <c r="F43" i="2"/>
  <c r="F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1" i="2"/>
  <c r="F22" i="2"/>
  <c r="F19" i="2"/>
  <c r="F20" i="2"/>
  <c r="F7" i="2"/>
  <c r="F18" i="2"/>
  <c r="F17" i="2"/>
  <c r="F14" i="2"/>
  <c r="F15" i="2"/>
  <c r="F16" i="2"/>
  <c r="F10" i="2"/>
  <c r="F11" i="2"/>
  <c r="F12" i="2"/>
  <c r="F13" i="2"/>
  <c r="F9" i="2"/>
  <c r="F8" i="2"/>
  <c r="E4" i="2"/>
  <c r="D4" i="2"/>
  <c r="B4" i="2"/>
  <c r="A4" i="2"/>
  <c r="B7" i="2" s="1"/>
  <c r="C220" i="2" l="1"/>
  <c r="C216" i="2"/>
  <c r="C212" i="2"/>
  <c r="C208" i="2"/>
  <c r="C204" i="2"/>
  <c r="C200" i="2"/>
  <c r="C196" i="2"/>
  <c r="C192" i="2"/>
  <c r="C188" i="2"/>
  <c r="C184" i="2"/>
  <c r="C180" i="2"/>
  <c r="C176" i="2"/>
  <c r="C172" i="2"/>
  <c r="C168" i="2"/>
  <c r="C164" i="2"/>
  <c r="C160" i="2"/>
  <c r="C6" i="2"/>
  <c r="C226" i="2"/>
  <c r="C230" i="2"/>
  <c r="C234" i="2"/>
  <c r="C238" i="2"/>
  <c r="C242" i="2"/>
  <c r="C246" i="2"/>
  <c r="C250" i="2"/>
  <c r="C253" i="2"/>
  <c r="C257" i="2"/>
  <c r="C261" i="2"/>
  <c r="C265" i="2"/>
  <c r="C269" i="2"/>
  <c r="C273" i="2"/>
  <c r="C277" i="2"/>
  <c r="C281" i="2"/>
  <c r="C285" i="2"/>
  <c r="C289" i="2"/>
  <c r="C293" i="2"/>
  <c r="C222" i="2"/>
  <c r="C218" i="2"/>
  <c r="C214" i="2"/>
  <c r="C210" i="2"/>
  <c r="C206" i="2"/>
  <c r="C202" i="2"/>
  <c r="C198" i="2"/>
  <c r="C194" i="2"/>
  <c r="C190" i="2"/>
  <c r="C186" i="2"/>
  <c r="C182" i="2"/>
  <c r="C178" i="2"/>
  <c r="C174" i="2"/>
  <c r="C170" i="2"/>
  <c r="C166" i="2"/>
  <c r="C162" i="2"/>
  <c r="C158" i="2"/>
  <c r="C224" i="2"/>
  <c r="C228" i="2"/>
  <c r="C232" i="2"/>
  <c r="C236" i="2"/>
  <c r="C240" i="2"/>
  <c r="C244" i="2"/>
  <c r="C248" i="2"/>
  <c r="C155" i="2"/>
  <c r="C255" i="2"/>
  <c r="C259" i="2"/>
  <c r="C263" i="2"/>
  <c r="C267" i="2"/>
  <c r="C271" i="2"/>
  <c r="C275" i="2"/>
  <c r="C279" i="2"/>
  <c r="C283" i="2"/>
  <c r="C287" i="2"/>
  <c r="C291" i="2"/>
  <c r="C295" i="2"/>
  <c r="C219" i="2"/>
  <c r="C211" i="2"/>
  <c r="C203" i="2"/>
  <c r="C195" i="2"/>
  <c r="C187" i="2"/>
  <c r="C179" i="2"/>
  <c r="C171" i="2"/>
  <c r="C163" i="2"/>
  <c r="C223" i="2"/>
  <c r="C231" i="2"/>
  <c r="C239" i="2"/>
  <c r="C247" i="2"/>
  <c r="C254" i="2"/>
  <c r="C262" i="2"/>
  <c r="C270" i="2"/>
  <c r="C278" i="2"/>
  <c r="C286" i="2"/>
  <c r="C294" i="2"/>
  <c r="C299" i="2"/>
  <c r="C303" i="2"/>
  <c r="C307" i="2"/>
  <c r="C311" i="2"/>
  <c r="C315" i="2"/>
  <c r="C319" i="2"/>
  <c r="C323" i="2"/>
  <c r="C327" i="2"/>
  <c r="C331" i="2"/>
  <c r="C335" i="2"/>
  <c r="C339" i="2"/>
  <c r="C343" i="2"/>
  <c r="C347" i="2"/>
  <c r="C351" i="2"/>
  <c r="C355" i="2"/>
  <c r="C156" i="2"/>
  <c r="C360" i="2"/>
  <c r="C364" i="2"/>
  <c r="C217" i="2"/>
  <c r="C209" i="2"/>
  <c r="C201" i="2"/>
  <c r="C193" i="2"/>
  <c r="C185" i="2"/>
  <c r="C177" i="2"/>
  <c r="C169" i="2"/>
  <c r="C161" i="2"/>
  <c r="C225" i="2"/>
  <c r="C233" i="2"/>
  <c r="C241" i="2"/>
  <c r="C249" i="2"/>
  <c r="C256" i="2"/>
  <c r="C264" i="2"/>
  <c r="C272" i="2"/>
  <c r="C280" i="2"/>
  <c r="C288" i="2"/>
  <c r="C296" i="2"/>
  <c r="C300" i="2"/>
  <c r="C304" i="2"/>
  <c r="C308" i="2"/>
  <c r="C312" i="2"/>
  <c r="C316" i="2"/>
  <c r="C320" i="2"/>
  <c r="C324" i="2"/>
  <c r="C328" i="2"/>
  <c r="C332" i="2"/>
  <c r="C336" i="2"/>
  <c r="C340" i="2"/>
  <c r="C344" i="2"/>
  <c r="C348" i="2"/>
  <c r="C352" i="2"/>
  <c r="C356" i="2"/>
  <c r="C141" i="2"/>
  <c r="C361" i="2"/>
  <c r="C365" i="2"/>
  <c r="C215" i="2"/>
  <c r="C207" i="2"/>
  <c r="C199" i="2"/>
  <c r="C191" i="2"/>
  <c r="C183" i="2"/>
  <c r="C175" i="2"/>
  <c r="C167" i="2"/>
  <c r="C159" i="2"/>
  <c r="C227" i="2"/>
  <c r="C235" i="2"/>
  <c r="C243" i="2"/>
  <c r="C251" i="2"/>
  <c r="C258" i="2"/>
  <c r="C266" i="2"/>
  <c r="C274" i="2"/>
  <c r="C282" i="2"/>
  <c r="C290" i="2"/>
  <c r="C297" i="2"/>
  <c r="C301" i="2"/>
  <c r="C305" i="2"/>
  <c r="C309" i="2"/>
  <c r="C313" i="2"/>
  <c r="C317" i="2"/>
  <c r="C321" i="2"/>
  <c r="C197" i="2"/>
  <c r="C165" i="2"/>
  <c r="C245" i="2"/>
  <c r="C276" i="2"/>
  <c r="C302" i="2"/>
  <c r="C318" i="2"/>
  <c r="C329" i="2"/>
  <c r="C337" i="2"/>
  <c r="C345" i="2"/>
  <c r="C353" i="2"/>
  <c r="C358" i="2"/>
  <c r="C149" i="2"/>
  <c r="C221" i="2"/>
  <c r="C189" i="2"/>
  <c r="C157" i="2"/>
  <c r="C252" i="2"/>
  <c r="C284" i="2"/>
  <c r="C306" i="2"/>
  <c r="C322" i="2"/>
  <c r="C330" i="2"/>
  <c r="C338" i="2"/>
  <c r="C346" i="2"/>
  <c r="C354" i="2"/>
  <c r="C359" i="2"/>
  <c r="C213" i="2"/>
  <c r="C181" i="2"/>
  <c r="C229" i="2"/>
  <c r="C260" i="2"/>
  <c r="C292" i="2"/>
  <c r="C310" i="2"/>
  <c r="C325" i="2"/>
  <c r="C333" i="2"/>
  <c r="C341" i="2"/>
  <c r="C349" i="2"/>
  <c r="C357" i="2"/>
  <c r="C362" i="2"/>
  <c r="C205" i="2"/>
  <c r="C173" i="2"/>
  <c r="C237" i="2"/>
  <c r="C268" i="2"/>
  <c r="C298" i="2"/>
  <c r="C314" i="2"/>
  <c r="C326" i="2"/>
  <c r="C334" i="2"/>
  <c r="C342" i="2"/>
  <c r="C350" i="2"/>
  <c r="C366" i="2"/>
  <c r="C363" i="2"/>
  <c r="C59" i="2"/>
  <c r="E7" i="2"/>
  <c r="H7" i="2" s="1"/>
  <c r="C62" i="2"/>
  <c r="C66" i="2"/>
  <c r="C70" i="2"/>
  <c r="C74" i="2"/>
  <c r="C78" i="2"/>
  <c r="C82" i="2"/>
  <c r="C86" i="2"/>
  <c r="C90" i="2"/>
  <c r="C94" i="2"/>
  <c r="C98" i="2"/>
  <c r="C102" i="2"/>
  <c r="C106" i="2"/>
  <c r="C110" i="2"/>
  <c r="C114" i="2"/>
  <c r="C118" i="2"/>
  <c r="C122" i="2"/>
  <c r="C126" i="2"/>
  <c r="C130" i="2"/>
  <c r="C134" i="2"/>
  <c r="C138" i="2"/>
  <c r="C145" i="2"/>
  <c r="C152" i="2"/>
  <c r="C63" i="2"/>
  <c r="C67" i="2"/>
  <c r="C71" i="2"/>
  <c r="C75" i="2"/>
  <c r="C79" i="2"/>
  <c r="C83" i="2"/>
  <c r="C87" i="2"/>
  <c r="C91" i="2"/>
  <c r="C95" i="2"/>
  <c r="C99" i="2"/>
  <c r="C103" i="2"/>
  <c r="C107" i="2"/>
  <c r="C111" i="2"/>
  <c r="C115" i="2"/>
  <c r="C119" i="2"/>
  <c r="C123" i="2"/>
  <c r="C127" i="2"/>
  <c r="C131" i="2"/>
  <c r="C135" i="2"/>
  <c r="C153" i="2"/>
  <c r="C142" i="2"/>
  <c r="C146" i="2"/>
  <c r="C154" i="2"/>
  <c r="C58" i="2"/>
  <c r="C64" i="2"/>
  <c r="C68" i="2"/>
  <c r="C72" i="2"/>
  <c r="C76" i="2"/>
  <c r="C80" i="2"/>
  <c r="C84" i="2"/>
  <c r="C88" i="2"/>
  <c r="C92" i="2"/>
  <c r="C96" i="2"/>
  <c r="C100" i="2"/>
  <c r="C104" i="2"/>
  <c r="C108" i="2"/>
  <c r="C112" i="2"/>
  <c r="C116" i="2"/>
  <c r="C120" i="2"/>
  <c r="C124" i="2"/>
  <c r="C128" i="2"/>
  <c r="C132" i="2"/>
  <c r="C136" i="2"/>
  <c r="C139" i="2"/>
  <c r="C143" i="2"/>
  <c r="C147" i="2"/>
  <c r="C150" i="2"/>
  <c r="C61" i="2"/>
  <c r="C65" i="2"/>
  <c r="C69" i="2"/>
  <c r="C73" i="2"/>
  <c r="C77" i="2"/>
  <c r="C81" i="2"/>
  <c r="C85" i="2"/>
  <c r="C89" i="2"/>
  <c r="C93" i="2"/>
  <c r="C97" i="2"/>
  <c r="C101" i="2"/>
  <c r="C105" i="2"/>
  <c r="C109" i="2"/>
  <c r="C113" i="2"/>
  <c r="C117" i="2"/>
  <c r="C121" i="2"/>
  <c r="C125" i="2"/>
  <c r="C129" i="2"/>
  <c r="C133" i="2"/>
  <c r="C137" i="2"/>
  <c r="C140" i="2"/>
  <c r="C144" i="2"/>
  <c r="C148" i="2"/>
  <c r="C151" i="2"/>
  <c r="C11" i="2"/>
  <c r="C15" i="2"/>
  <c r="C19" i="2"/>
  <c r="C23" i="2"/>
  <c r="C27" i="2"/>
  <c r="C31" i="2"/>
  <c r="C35" i="2"/>
  <c r="C39" i="2"/>
  <c r="C43" i="2"/>
  <c r="C46" i="2"/>
  <c r="C50" i="2"/>
  <c r="C54" i="2"/>
  <c r="C9" i="2"/>
  <c r="C12" i="2"/>
  <c r="C16" i="2"/>
  <c r="C20" i="2"/>
  <c r="C24" i="2"/>
  <c r="C28" i="2"/>
  <c r="C32" i="2"/>
  <c r="C36" i="2"/>
  <c r="C40" i="2"/>
  <c r="C44" i="2"/>
  <c r="C47" i="2"/>
  <c r="C51" i="2"/>
  <c r="C55" i="2"/>
  <c r="C8" i="2"/>
  <c r="C13" i="2"/>
  <c r="C17" i="2"/>
  <c r="C21" i="2"/>
  <c r="C25" i="2"/>
  <c r="C29" i="2"/>
  <c r="C33" i="2"/>
  <c r="C37" i="2"/>
  <c r="C41" i="2"/>
  <c r="C7" i="2"/>
  <c r="C48" i="2"/>
  <c r="C52" i="2"/>
  <c r="C56" i="2"/>
  <c r="C10" i="2"/>
  <c r="C14" i="2"/>
  <c r="C18" i="2"/>
  <c r="C22" i="2"/>
  <c r="C26" i="2"/>
  <c r="C30" i="2"/>
  <c r="C34" i="2"/>
  <c r="C38" i="2"/>
  <c r="C42" i="2"/>
  <c r="C45" i="2"/>
  <c r="C49" i="2"/>
  <c r="C53" i="2"/>
  <c r="C57" i="2"/>
  <c r="C60" i="2"/>
  <c r="D7" i="2" l="1"/>
  <c r="G7" i="2" s="1"/>
  <c r="B8" i="2" s="1"/>
  <c r="E8" i="2" s="1"/>
  <c r="D8" i="2" l="1"/>
  <c r="G8" i="2" s="1"/>
  <c r="B9" i="2" s="1"/>
  <c r="H8" i="2"/>
  <c r="E9" i="2" l="1"/>
  <c r="H9" i="2" s="1"/>
  <c r="D9" i="2" l="1"/>
  <c r="G9" i="2" s="1"/>
  <c r="B10" i="2" s="1"/>
  <c r="E10" i="2" s="1"/>
  <c r="D10" i="2" l="1"/>
  <c r="H10" i="2"/>
  <c r="G10" i="2" l="1"/>
  <c r="B11" i="2" s="1"/>
  <c r="E11" i="2" s="1"/>
  <c r="D11" i="2" l="1"/>
  <c r="G11" i="2" s="1"/>
  <c r="B12" i="2" s="1"/>
  <c r="E12" i="2" s="1"/>
  <c r="H11" i="2" l="1"/>
  <c r="H12" i="2" s="1"/>
  <c r="D12" i="2"/>
  <c r="G12" i="2" s="1"/>
  <c r="B13" i="2" s="1"/>
  <c r="E13" i="2" l="1"/>
  <c r="H13" i="2" s="1"/>
  <c r="D13" i="2" l="1"/>
  <c r="G13" i="2" s="1"/>
  <c r="B14" i="2" s="1"/>
  <c r="E14" i="2" l="1"/>
  <c r="D14" i="2" l="1"/>
  <c r="G14" i="2" s="1"/>
  <c r="B15" i="2" s="1"/>
  <c r="H14" i="2"/>
  <c r="E15" i="2" l="1"/>
  <c r="D15" i="2" l="1"/>
  <c r="G15" i="2" s="1"/>
  <c r="B16" i="2" s="1"/>
  <c r="E16" i="2" s="1"/>
  <c r="H15" i="2"/>
  <c r="D16" i="2" l="1"/>
  <c r="G16" i="2" s="1"/>
  <c r="B17" i="2" s="1"/>
  <c r="E17" i="2" s="1"/>
  <c r="H16" i="2"/>
  <c r="H17" i="2" l="1"/>
  <c r="D17" i="2" l="1"/>
  <c r="G17" i="2" s="1"/>
  <c r="B18" i="2" s="1"/>
  <c r="E18" i="2" s="1"/>
  <c r="D18" i="2" l="1"/>
  <c r="G18" i="2" s="1"/>
  <c r="B19" i="2" s="1"/>
  <c r="E19" i="2" s="1"/>
  <c r="H18" i="2"/>
  <c r="D19" i="2" l="1"/>
  <c r="G19" i="2" s="1"/>
  <c r="B20" i="2" s="1"/>
  <c r="E20" i="2" s="1"/>
  <c r="H19" i="2"/>
  <c r="D20" i="2" l="1"/>
  <c r="G20" i="2" s="1"/>
  <c r="B21" i="2" s="1"/>
  <c r="E21" i="2" s="1"/>
  <c r="H20" i="2"/>
  <c r="D21" i="2" l="1"/>
  <c r="G21" i="2" s="1"/>
  <c r="B22" i="2" s="1"/>
  <c r="E22" i="2" s="1"/>
  <c r="H21" i="2" l="1"/>
  <c r="H22" i="2" l="1"/>
  <c r="D22" i="2"/>
  <c r="G22" i="2" s="1"/>
  <c r="B23" i="2" s="1"/>
  <c r="E23" i="2" s="1"/>
  <c r="D23" i="2" l="1"/>
  <c r="G23" i="2" s="1"/>
  <c r="B24" i="2" s="1"/>
  <c r="E24" i="2" s="1"/>
  <c r="H23" i="2"/>
  <c r="D24" i="2" l="1"/>
  <c r="G24" i="2" s="1"/>
  <c r="B25" i="2" s="1"/>
  <c r="E25" i="2" s="1"/>
  <c r="H24" i="2"/>
  <c r="D25" i="2" l="1"/>
  <c r="G25" i="2" s="1"/>
  <c r="B26" i="2" s="1"/>
  <c r="E26" i="2" s="1"/>
  <c r="H25" i="2"/>
  <c r="H26" i="2" l="1"/>
  <c r="D26" i="2"/>
  <c r="G26" i="2" s="1"/>
  <c r="B27" i="2" s="1"/>
  <c r="E27" i="2" s="1"/>
  <c r="D27" i="2" l="1"/>
  <c r="G27" i="2" s="1"/>
  <c r="B28" i="2" s="1"/>
  <c r="E28" i="2" s="1"/>
  <c r="H27" i="2"/>
  <c r="D28" i="2" l="1"/>
  <c r="G28" i="2" s="1"/>
  <c r="B29" i="2" s="1"/>
  <c r="E29" i="2" s="1"/>
  <c r="H28" i="2"/>
  <c r="D29" i="2" l="1"/>
  <c r="G29" i="2" s="1"/>
  <c r="B30" i="2" s="1"/>
  <c r="H29" i="2"/>
  <c r="E30" i="2" l="1"/>
  <c r="D30" i="2" s="1"/>
  <c r="G30" i="2" s="1"/>
  <c r="B31" i="2" s="1"/>
  <c r="E31" i="2" s="1"/>
  <c r="H30" i="2" l="1"/>
  <c r="H31" i="2" s="1"/>
  <c r="D31" i="2"/>
  <c r="G31" i="2" s="1"/>
  <c r="B32" i="2" s="1"/>
  <c r="E32" i="2" s="1"/>
  <c r="D32" i="2" l="1"/>
  <c r="G32" i="2" s="1"/>
  <c r="B33" i="2" s="1"/>
  <c r="H32" i="2"/>
  <c r="E33" i="2" l="1"/>
  <c r="H33" i="2" s="1"/>
  <c r="D33" i="2" l="1"/>
  <c r="G33" i="2" s="1"/>
  <c r="B34" i="2" s="1"/>
  <c r="E34" i="2" s="1"/>
  <c r="D34" i="2" s="1"/>
  <c r="G34" i="2" s="1"/>
  <c r="B35" i="2" s="1"/>
  <c r="H34" i="2" l="1"/>
  <c r="E35" i="2"/>
  <c r="H35" i="2" l="1"/>
  <c r="D35" i="2"/>
  <c r="G35" i="2" s="1"/>
  <c r="B36" i="2" s="1"/>
  <c r="E36" i="2" s="1"/>
  <c r="D36" i="2" s="1"/>
  <c r="G36" i="2" s="1"/>
  <c r="B37" i="2" s="1"/>
  <c r="E37" i="2" s="1"/>
  <c r="H36" i="2" l="1"/>
  <c r="H37" i="2" s="1"/>
  <c r="D37" i="2"/>
  <c r="G37" i="2" s="1"/>
  <c r="B38" i="2" s="1"/>
  <c r="E38" i="2" s="1"/>
  <c r="D38" i="2" l="1"/>
  <c r="G38" i="2" s="1"/>
  <c r="B39" i="2" s="1"/>
  <c r="H38" i="2"/>
  <c r="E39" i="2" l="1"/>
  <c r="D39" i="2" s="1"/>
  <c r="G39" i="2" s="1"/>
  <c r="B40" i="2" s="1"/>
  <c r="E40" i="2" s="1"/>
  <c r="H39" i="2" l="1"/>
  <c r="H40" i="2" s="1"/>
  <c r="D40" i="2"/>
  <c r="G40" i="2" s="1"/>
  <c r="B41" i="2" s="1"/>
  <c r="E41" i="2" s="1"/>
  <c r="D41" i="2" l="1"/>
  <c r="G41" i="2" s="1"/>
  <c r="B42" i="2" s="1"/>
  <c r="H41" i="2"/>
  <c r="E42" i="2" l="1"/>
  <c r="D42" i="2" s="1"/>
  <c r="G42" i="2" s="1"/>
  <c r="B43" i="2" s="1"/>
  <c r="H42" i="2" l="1"/>
  <c r="E43" i="2"/>
  <c r="D43" i="2" s="1"/>
  <c r="G43" i="2" s="1"/>
  <c r="B44" i="2" s="1"/>
  <c r="E44" i="2" l="1"/>
  <c r="D44" i="2" s="1"/>
  <c r="G44" i="2" s="1"/>
  <c r="B45" i="2" s="1"/>
  <c r="H43" i="2"/>
  <c r="H44" i="2" l="1"/>
  <c r="E45" i="2"/>
  <c r="H45" i="2" l="1"/>
  <c r="D45" i="2"/>
  <c r="G45" i="2" s="1"/>
  <c r="B46" i="2" s="1"/>
  <c r="E46" i="2" l="1"/>
  <c r="D46" i="2" l="1"/>
  <c r="G46" i="2" s="1"/>
  <c r="B47" i="2" s="1"/>
  <c r="E47" i="2" s="1"/>
  <c r="H46" i="2"/>
  <c r="D47" i="2" l="1"/>
  <c r="G47" i="2" s="1"/>
  <c r="B48" i="2" s="1"/>
  <c r="H47" i="2"/>
  <c r="E48" i="2" l="1"/>
  <c r="H48" i="2" s="1"/>
  <c r="D48" i="2" l="1"/>
  <c r="G48" i="2" s="1"/>
  <c r="B49" i="2" s="1"/>
  <c r="E49" i="2" l="1"/>
  <c r="D49" i="2" l="1"/>
  <c r="G49" i="2" s="1"/>
  <c r="B50" i="2" s="1"/>
  <c r="E50" i="2" s="1"/>
  <c r="H49" i="2"/>
  <c r="D50" i="2" l="1"/>
  <c r="G50" i="2" s="1"/>
  <c r="B51" i="2" s="1"/>
  <c r="H50" i="2"/>
  <c r="E51" i="2" l="1"/>
  <c r="H51" i="2" s="1"/>
  <c r="D51" i="2" l="1"/>
  <c r="G51" i="2" s="1"/>
  <c r="B52" i="2" s="1"/>
  <c r="E52" i="2" s="1"/>
  <c r="D52" i="2" l="1"/>
  <c r="G52" i="2" s="1"/>
  <c r="B53" i="2" s="1"/>
  <c r="E53" i="2" s="1"/>
  <c r="H52" i="2"/>
  <c r="D53" i="2" l="1"/>
  <c r="G53" i="2" s="1"/>
  <c r="B54" i="2" s="1"/>
  <c r="H53" i="2"/>
  <c r="E54" i="2" l="1"/>
  <c r="D54" i="2" s="1"/>
  <c r="G54" i="2" s="1"/>
  <c r="B55" i="2" s="1"/>
  <c r="E55" i="2" s="1"/>
  <c r="D55" i="2" l="1"/>
  <c r="G55" i="2" s="1"/>
  <c r="B56" i="2" s="1"/>
  <c r="E56" i="2" s="1"/>
  <c r="H54" i="2"/>
  <c r="H55" i="2" s="1"/>
  <c r="D56" i="2" l="1"/>
  <c r="G56" i="2" s="1"/>
  <c r="B57" i="2" s="1"/>
  <c r="H56" i="2"/>
  <c r="E57" i="2" l="1"/>
  <c r="H57" i="2" s="1"/>
  <c r="D57" i="2" l="1"/>
  <c r="G57" i="2" s="1"/>
  <c r="B58" i="2" s="1"/>
  <c r="E58" i="2" s="1"/>
  <c r="D58" i="2" l="1"/>
  <c r="G58" i="2" s="1"/>
  <c r="B59" i="2" s="1"/>
  <c r="E59" i="2" s="1"/>
  <c r="H58" i="2"/>
  <c r="D59" i="2" l="1"/>
  <c r="G59" i="2" s="1"/>
  <c r="B60" i="2" s="1"/>
  <c r="H59" i="2"/>
  <c r="E60" i="2" l="1"/>
  <c r="H60" i="2" s="1"/>
  <c r="D60" i="2" l="1"/>
  <c r="G60" i="2" s="1"/>
  <c r="B61" i="2" s="1"/>
  <c r="E61" i="2" s="1"/>
  <c r="D61" i="2" l="1"/>
  <c r="G61" i="2" s="1"/>
  <c r="B62" i="2" s="1"/>
  <c r="E62" i="2" s="1"/>
  <c r="H61" i="2"/>
  <c r="D62" i="2" l="1"/>
  <c r="G62" i="2" s="1"/>
  <c r="B63" i="2" s="1"/>
  <c r="H62" i="2"/>
  <c r="E63" i="2" l="1"/>
  <c r="D63" i="2" s="1"/>
  <c r="G63" i="2" s="1"/>
  <c r="B64" i="2" s="1"/>
  <c r="E64" i="2" s="1"/>
  <c r="D64" i="2" l="1"/>
  <c r="G64" i="2" s="1"/>
  <c r="B65" i="2" s="1"/>
  <c r="E65" i="2" s="1"/>
  <c r="H63" i="2"/>
  <c r="H64" i="2" s="1"/>
  <c r="D65" i="2" l="1"/>
  <c r="G65" i="2" s="1"/>
  <c r="B66" i="2" s="1"/>
  <c r="H65" i="2"/>
  <c r="E66" i="2" l="1"/>
  <c r="H66" i="2" s="1"/>
  <c r="D66" i="2" l="1"/>
  <c r="G66" i="2" s="1"/>
  <c r="B67" i="2" s="1"/>
  <c r="E67" i="2" s="1"/>
  <c r="D67" i="2" l="1"/>
  <c r="G67" i="2" s="1"/>
  <c r="B68" i="2" s="1"/>
  <c r="E68" i="2" s="1"/>
  <c r="H67" i="2"/>
  <c r="D68" i="2" l="1"/>
  <c r="G68" i="2" s="1"/>
  <c r="B69" i="2" s="1"/>
  <c r="H68" i="2"/>
  <c r="E69" i="2" l="1"/>
  <c r="D69" i="2" s="1"/>
  <c r="G69" i="2" s="1"/>
  <c r="B70" i="2" s="1"/>
  <c r="E70" i="2" s="1"/>
  <c r="D70" i="2" l="1"/>
  <c r="G70" i="2" s="1"/>
  <c r="B71" i="2" s="1"/>
  <c r="E71" i="2" s="1"/>
  <c r="H69" i="2"/>
  <c r="H70" i="2" s="1"/>
  <c r="D71" i="2" l="1"/>
  <c r="G71" i="2" s="1"/>
  <c r="B72" i="2" s="1"/>
  <c r="H71" i="2"/>
  <c r="E72" i="2" l="1"/>
  <c r="D72" i="2" s="1"/>
  <c r="G72" i="2" s="1"/>
  <c r="B73" i="2" s="1"/>
  <c r="E73" i="2" s="1"/>
  <c r="H72" i="2" l="1"/>
  <c r="H73" i="2" s="1"/>
  <c r="D73" i="2"/>
  <c r="G73" i="2" s="1"/>
  <c r="B74" i="2" s="1"/>
  <c r="E74" i="2" s="1"/>
  <c r="D74" i="2" l="1"/>
  <c r="G74" i="2" s="1"/>
  <c r="B75" i="2" s="1"/>
  <c r="H74" i="2"/>
  <c r="E75" i="2" l="1"/>
  <c r="D75" i="2" s="1"/>
  <c r="G75" i="2" s="1"/>
  <c r="B76" i="2" s="1"/>
  <c r="E76" i="2" s="1"/>
  <c r="D76" i="2" l="1"/>
  <c r="G76" i="2" s="1"/>
  <c r="B77" i="2" s="1"/>
  <c r="E77" i="2" s="1"/>
  <c r="H75" i="2"/>
  <c r="H76" i="2" s="1"/>
  <c r="D77" i="2" l="1"/>
  <c r="G77" i="2" s="1"/>
  <c r="B78" i="2" s="1"/>
  <c r="E78" i="2" s="1"/>
  <c r="D78" i="2" s="1"/>
  <c r="H77" i="2"/>
  <c r="H78" i="2" l="1"/>
  <c r="G78" i="2"/>
  <c r="B79" i="2" s="1"/>
  <c r="E79" i="2" l="1"/>
  <c r="D79" i="2" l="1"/>
  <c r="G79" i="2" s="1"/>
  <c r="B80" i="2" s="1"/>
  <c r="E80" i="2" s="1"/>
  <c r="H79" i="2"/>
  <c r="H80" i="2" l="1"/>
  <c r="D80" i="2"/>
  <c r="G80" i="2" s="1"/>
  <c r="B81" i="2" s="1"/>
  <c r="E81" i="2" l="1"/>
  <c r="H81" i="2" s="1"/>
  <c r="D81" i="2" l="1"/>
  <c r="G81" i="2" s="1"/>
  <c r="B82" i="2" s="1"/>
  <c r="E82" i="2" s="1"/>
  <c r="D82" i="2" l="1"/>
  <c r="G82" i="2" s="1"/>
  <c r="B83" i="2" s="1"/>
  <c r="E83" i="2" s="1"/>
  <c r="H82" i="2"/>
  <c r="H83" i="2" l="1"/>
  <c r="D83" i="2"/>
  <c r="G83" i="2" s="1"/>
  <c r="B84" i="2" s="1"/>
  <c r="E84" i="2" s="1"/>
  <c r="H84" i="2" s="1"/>
  <c r="D84" i="2" l="1"/>
  <c r="G84" i="2" s="1"/>
  <c r="B85" i="2" s="1"/>
  <c r="E85" i="2" s="1"/>
  <c r="D85" i="2" l="1"/>
  <c r="G85" i="2" s="1"/>
  <c r="B86" i="2" s="1"/>
  <c r="E86" i="2" s="1"/>
  <c r="D86" i="2" s="1"/>
  <c r="G86" i="2" s="1"/>
  <c r="B87" i="2" s="1"/>
  <c r="E87" i="2" s="1"/>
  <c r="D87" i="2" s="1"/>
  <c r="G87" i="2" s="1"/>
  <c r="B88" i="2" s="1"/>
  <c r="E88" i="2" s="1"/>
  <c r="H85" i="2"/>
  <c r="H86" i="2" l="1"/>
  <c r="D88" i="2"/>
  <c r="G88" i="2" s="1"/>
  <c r="B89" i="2" s="1"/>
  <c r="E89" i="2" s="1"/>
  <c r="H87" i="2"/>
  <c r="H88" i="2" s="1"/>
  <c r="D89" i="2" l="1"/>
  <c r="G89" i="2" s="1"/>
  <c r="B90" i="2" s="1"/>
  <c r="H89" i="2"/>
  <c r="E90" i="2" l="1"/>
  <c r="D90" i="2" s="1"/>
  <c r="G90" i="2" s="1"/>
  <c r="B91" i="2" s="1"/>
  <c r="E91" i="2" s="1"/>
  <c r="H90" i="2" l="1"/>
  <c r="H91" i="2" s="1"/>
  <c r="D91" i="2"/>
  <c r="G91" i="2" s="1"/>
  <c r="B92" i="2" s="1"/>
  <c r="E92" i="2" s="1"/>
  <c r="H92" i="2" l="1"/>
  <c r="D92" i="2"/>
  <c r="G92" i="2" s="1"/>
  <c r="B93" i="2" s="1"/>
  <c r="E93" i="2" s="1"/>
  <c r="D93" i="2" l="1"/>
  <c r="G93" i="2" s="1"/>
  <c r="B94" i="2" s="1"/>
  <c r="E94" i="2" s="1"/>
  <c r="H93" i="2" l="1"/>
  <c r="D94" i="2"/>
  <c r="G94" i="2" s="1"/>
  <c r="B95" i="2" s="1"/>
  <c r="E95" i="2" s="1"/>
  <c r="H94" i="2" l="1"/>
  <c r="D95" i="2"/>
  <c r="G95" i="2" s="1"/>
  <c r="B96" i="2" s="1"/>
  <c r="E96" i="2" s="1"/>
  <c r="H95" i="2" l="1"/>
  <c r="D96" i="2"/>
  <c r="G96" i="2" s="1"/>
  <c r="B97" i="2" s="1"/>
  <c r="E97" i="2" s="1"/>
  <c r="D97" i="2" l="1"/>
  <c r="G97" i="2" s="1"/>
  <c r="B98" i="2" s="1"/>
  <c r="E98" i="2" s="1"/>
  <c r="H96" i="2"/>
  <c r="H97" i="2" s="1"/>
  <c r="H98" i="2" l="1"/>
  <c r="D98" i="2"/>
  <c r="G98" i="2" s="1"/>
  <c r="B99" i="2" s="1"/>
  <c r="E99" i="2" s="1"/>
  <c r="D99" i="2" l="1"/>
  <c r="G99" i="2" s="1"/>
  <c r="B100" i="2" s="1"/>
  <c r="E100" i="2" s="1"/>
  <c r="H99" i="2"/>
  <c r="H100" i="2" l="1"/>
  <c r="D100" i="2"/>
  <c r="G100" i="2" s="1"/>
  <c r="B101" i="2" s="1"/>
  <c r="E101" i="2" s="1"/>
  <c r="D101" i="2" l="1"/>
  <c r="G101" i="2" s="1"/>
  <c r="B102" i="2" s="1"/>
  <c r="E102" i="2" s="1"/>
  <c r="H101" i="2"/>
  <c r="D102" i="2" l="1"/>
  <c r="G102" i="2" s="1"/>
  <c r="B103" i="2" s="1"/>
  <c r="E103" i="2" s="1"/>
  <c r="H102" i="2"/>
  <c r="H103" i="2" l="1"/>
  <c r="D103" i="2"/>
  <c r="G103" i="2" s="1"/>
  <c r="B104" i="2" s="1"/>
  <c r="E104" i="2" s="1"/>
  <c r="H104" i="2" l="1"/>
  <c r="D104" i="2"/>
  <c r="G104" i="2" s="1"/>
  <c r="B105" i="2" s="1"/>
  <c r="E105" i="2" s="1"/>
  <c r="D105" i="2" l="1"/>
  <c r="G105" i="2" s="1"/>
  <c r="B106" i="2" s="1"/>
  <c r="E106" i="2" s="1"/>
  <c r="H105" i="2"/>
  <c r="H106" i="2" l="1"/>
  <c r="D106" i="2"/>
  <c r="G106" i="2" s="1"/>
  <c r="B107" i="2" s="1"/>
  <c r="E107" i="2" s="1"/>
  <c r="H107" i="2" l="1"/>
  <c r="D107" i="2" l="1"/>
  <c r="G107" i="2" s="1"/>
  <c r="B108" i="2" s="1"/>
  <c r="E108" i="2" s="1"/>
  <c r="D108" i="2" l="1"/>
  <c r="G108" i="2" s="1"/>
  <c r="B109" i="2" s="1"/>
  <c r="E109" i="2" s="1"/>
  <c r="H108" i="2"/>
  <c r="H109" i="2" l="1"/>
  <c r="D109" i="2"/>
  <c r="G109" i="2" s="1"/>
  <c r="B110" i="2" s="1"/>
  <c r="E110" i="2" s="1"/>
  <c r="D110" i="2" l="1"/>
  <c r="G110" i="2" s="1"/>
  <c r="B111" i="2" s="1"/>
  <c r="E111" i="2" s="1"/>
  <c r="H110" i="2"/>
  <c r="D111" i="2" l="1"/>
  <c r="G111" i="2" s="1"/>
  <c r="B112" i="2" s="1"/>
  <c r="E112" i="2" s="1"/>
  <c r="D112" i="2" l="1"/>
  <c r="G112" i="2" s="1"/>
  <c r="B113" i="2" s="1"/>
  <c r="E113" i="2" s="1"/>
  <c r="H111" i="2"/>
  <c r="H112" i="2" s="1"/>
  <c r="D113" i="2" l="1"/>
  <c r="G113" i="2" s="1"/>
  <c r="B114" i="2" s="1"/>
  <c r="E114" i="2" s="1"/>
  <c r="H113" i="2"/>
  <c r="H114" i="2" l="1"/>
  <c r="D114" i="2" l="1"/>
  <c r="G114" i="2" s="1"/>
  <c r="B115" i="2" s="1"/>
  <c r="E115" i="2" s="1"/>
  <c r="H115" i="2" l="1"/>
  <c r="D115" i="2"/>
  <c r="G115" i="2" s="1"/>
  <c r="B116" i="2" s="1"/>
  <c r="E116" i="2" s="1"/>
  <c r="D116" i="2" l="1"/>
  <c r="G116" i="2" s="1"/>
  <c r="B117" i="2" s="1"/>
  <c r="E117" i="2" s="1"/>
  <c r="D117" i="2" l="1"/>
  <c r="G117" i="2" s="1"/>
  <c r="B118" i="2" s="1"/>
  <c r="E118" i="2" s="1"/>
  <c r="H116" i="2"/>
  <c r="H117" i="2" l="1"/>
  <c r="D118" i="2"/>
  <c r="G118" i="2" s="1"/>
  <c r="B119" i="2" s="1"/>
  <c r="E119" i="2" l="1"/>
  <c r="H118" i="2"/>
  <c r="H119" i="2" l="1"/>
  <c r="D119" i="2"/>
  <c r="G119" i="2" s="1"/>
  <c r="B120" i="2" s="1"/>
  <c r="E120" i="2" s="1"/>
  <c r="H120" i="2" l="1"/>
  <c r="D120" i="2"/>
  <c r="G120" i="2" s="1"/>
  <c r="B121" i="2" s="1"/>
  <c r="E121" i="2" s="1"/>
  <c r="D121" i="2" l="1"/>
  <c r="G121" i="2" s="1"/>
  <c r="B122" i="2" s="1"/>
  <c r="E122" i="2" s="1"/>
  <c r="H121" i="2"/>
  <c r="D122" i="2" l="1"/>
  <c r="G122" i="2" s="1"/>
  <c r="B123" i="2" s="1"/>
  <c r="E123" i="2" s="1"/>
  <c r="H122" i="2"/>
  <c r="H123" i="2" l="1"/>
  <c r="D123" i="2"/>
  <c r="G123" i="2" s="1"/>
  <c r="B124" i="2" s="1"/>
  <c r="E124" i="2" s="1"/>
  <c r="D124" i="2" l="1"/>
  <c r="G124" i="2" s="1"/>
  <c r="B125" i="2" s="1"/>
  <c r="E125" i="2" s="1"/>
  <c r="H124" i="2"/>
  <c r="D125" i="2" l="1"/>
  <c r="G125" i="2" s="1"/>
  <c r="B126" i="2" s="1"/>
  <c r="E126" i="2" s="1"/>
  <c r="H125" i="2"/>
  <c r="H126" i="2" l="1"/>
  <c r="D126" i="2" l="1"/>
  <c r="G126" i="2" s="1"/>
  <c r="B127" i="2" s="1"/>
  <c r="E127" i="2" s="1"/>
  <c r="D127" i="2" l="1"/>
  <c r="G127" i="2" s="1"/>
  <c r="B128" i="2" s="1"/>
  <c r="E128" i="2" s="1"/>
  <c r="H127" i="2"/>
  <c r="D128" i="2" l="1"/>
  <c r="G128" i="2" s="1"/>
  <c r="B129" i="2" s="1"/>
  <c r="E129" i="2" s="1"/>
  <c r="H128" i="2"/>
  <c r="D129" i="2" l="1"/>
  <c r="G129" i="2" s="1"/>
  <c r="B130" i="2" s="1"/>
  <c r="E130" i="2" s="1"/>
  <c r="H129" i="2"/>
  <c r="D130" i="2" l="1"/>
  <c r="G130" i="2" s="1"/>
  <c r="B131" i="2" s="1"/>
  <c r="E131" i="2" s="1"/>
  <c r="H130" i="2"/>
  <c r="D131" i="2" l="1"/>
  <c r="G131" i="2" s="1"/>
  <c r="B132" i="2" s="1"/>
  <c r="E132" i="2" s="1"/>
  <c r="H131" i="2" l="1"/>
  <c r="H132" i="2" l="1"/>
  <c r="D132" i="2"/>
  <c r="G132" i="2" s="1"/>
  <c r="B133" i="2" s="1"/>
  <c r="E133" i="2" s="1"/>
  <c r="D133" i="2" l="1"/>
  <c r="G133" i="2" s="1"/>
  <c r="B134" i="2" s="1"/>
  <c r="H133" i="2"/>
  <c r="E134" i="2" l="1"/>
  <c r="D134" i="2" s="1"/>
  <c r="G134" i="2" s="1"/>
  <c r="B135" i="2" s="1"/>
  <c r="E135" i="2" s="1"/>
  <c r="H134" i="2" l="1"/>
  <c r="H135" i="2" s="1"/>
  <c r="D135" i="2"/>
  <c r="G135" i="2" s="1"/>
  <c r="B136" i="2" s="1"/>
  <c r="E136" i="2" s="1"/>
  <c r="D136" i="2" l="1"/>
  <c r="G136" i="2" s="1"/>
  <c r="B137" i="2" s="1"/>
  <c r="E137" i="2" s="1"/>
  <c r="H136" i="2"/>
  <c r="D137" i="2" l="1"/>
  <c r="G137" i="2" s="1"/>
  <c r="B138" i="2" s="1"/>
  <c r="E138" i="2" s="1"/>
  <c r="H137" i="2"/>
  <c r="H138" i="2" l="1"/>
  <c r="D138" i="2"/>
  <c r="G138" i="2" s="1"/>
  <c r="B139" i="2" s="1"/>
  <c r="E139" i="2" l="1"/>
  <c r="H139" i="2" l="1"/>
  <c r="D139" i="2"/>
  <c r="G139" i="2" s="1"/>
  <c r="B140" i="2" s="1"/>
  <c r="E140" i="2" s="1"/>
  <c r="D140" i="2" l="1"/>
  <c r="G140" i="2" s="1"/>
  <c r="B141" i="2" s="1"/>
  <c r="E141" i="2" s="1"/>
  <c r="H140" i="2"/>
  <c r="D141" i="2" l="1"/>
  <c r="G141" i="2" s="1"/>
  <c r="B142" i="2" s="1"/>
  <c r="H141" i="2"/>
  <c r="E142" i="2" l="1"/>
  <c r="H142" i="2" s="1"/>
  <c r="D142" i="2" l="1"/>
  <c r="G142" i="2" l="1"/>
  <c r="B143" i="2" s="1"/>
  <c r="E143" i="2" s="1"/>
  <c r="H143" i="2" s="1"/>
  <c r="D143" i="2" l="1"/>
  <c r="G143" i="2" s="1"/>
  <c r="B144" i="2" s="1"/>
  <c r="E144" i="2" s="1"/>
  <c r="H144" i="2" s="1"/>
  <c r="D144" i="2" l="1"/>
  <c r="G144" i="2" s="1"/>
  <c r="B145" i="2" s="1"/>
  <c r="E145" i="2" s="1"/>
  <c r="H145" i="2" s="1"/>
  <c r="D145" i="2" l="1"/>
  <c r="G145" i="2" s="1"/>
  <c r="B146" i="2" s="1"/>
  <c r="E146" i="2" s="1"/>
  <c r="D146" i="2" s="1"/>
  <c r="G146" i="2" s="1"/>
  <c r="B147" i="2" s="1"/>
  <c r="H146" i="2" l="1"/>
  <c r="E147" i="2"/>
  <c r="H147" i="2" l="1"/>
  <c r="D147" i="2"/>
  <c r="G147" i="2" s="1"/>
  <c r="B148" i="2" s="1"/>
  <c r="E148" i="2" s="1"/>
  <c r="D148" i="2" l="1"/>
  <c r="G148" i="2" s="1"/>
  <c r="B149" i="2" s="1"/>
  <c r="E149" i="2" s="1"/>
  <c r="H148" i="2"/>
  <c r="D149" i="2" l="1"/>
  <c r="G149" i="2" s="1"/>
  <c r="B150" i="2" s="1"/>
  <c r="E150" i="2" s="1"/>
  <c r="H149" i="2"/>
  <c r="D150" i="2" l="1"/>
  <c r="G150" i="2" s="1"/>
  <c r="B151" i="2" s="1"/>
  <c r="E151" i="2" s="1"/>
  <c r="H150" i="2"/>
  <c r="H151" i="2" l="1"/>
  <c r="D151" i="2"/>
  <c r="G151" i="2" s="1"/>
  <c r="B152" i="2" s="1"/>
  <c r="E152" i="2" s="1"/>
  <c r="D152" i="2" l="1"/>
  <c r="G152" i="2" s="1"/>
  <c r="B153" i="2" s="1"/>
  <c r="E153" i="2" s="1"/>
  <c r="H152" i="2"/>
  <c r="D153" i="2" l="1"/>
  <c r="G153" i="2" s="1"/>
  <c r="B154" i="2" s="1"/>
  <c r="E154" i="2" s="1"/>
  <c r="H153" i="2"/>
  <c r="H154" i="2" l="1"/>
  <c r="D154" i="2"/>
  <c r="G154" i="2" s="1"/>
  <c r="B155" i="2" s="1"/>
  <c r="E155" i="2" s="1"/>
  <c r="H155" i="2" l="1"/>
  <c r="D155" i="2"/>
  <c r="G155" i="2" s="1"/>
  <c r="B156" i="2" s="1"/>
  <c r="E156" i="2" s="1"/>
  <c r="H156" i="2" l="1"/>
  <c r="D156" i="2" l="1"/>
  <c r="G156" i="2" s="1"/>
  <c r="B157" i="2" s="1"/>
  <c r="E157" i="2" l="1"/>
  <c r="D157" i="2" s="1"/>
  <c r="G157" i="2" s="1"/>
  <c r="B158" i="2" s="1"/>
  <c r="E158" i="2" l="1"/>
  <c r="H157" i="2"/>
  <c r="H158" i="2" l="1"/>
  <c r="D158" i="2"/>
  <c r="G158" i="2" s="1"/>
  <c r="B159" i="2" s="1"/>
  <c r="E159" i="2" s="1"/>
  <c r="H159" i="2" l="1"/>
  <c r="D159" i="2" l="1"/>
  <c r="G159" i="2" s="1"/>
  <c r="B160" i="2" s="1"/>
  <c r="E160" i="2" s="1"/>
  <c r="H160" i="2" l="1"/>
  <c r="D160" i="2" l="1"/>
  <c r="G160" i="2" s="1"/>
  <c r="B161" i="2" s="1"/>
  <c r="E161" i="2" s="1"/>
  <c r="H161" i="2" l="1"/>
  <c r="D161" i="2" l="1"/>
  <c r="G161" i="2" s="1"/>
  <c r="B162" i="2" s="1"/>
  <c r="E162" i="2" l="1"/>
  <c r="D162" i="2" s="1"/>
  <c r="G162" i="2" s="1"/>
  <c r="B163" i="2" s="1"/>
  <c r="E163" i="2" l="1"/>
  <c r="H162" i="2"/>
  <c r="H163" i="2" l="1"/>
  <c r="D163" i="2"/>
  <c r="G163" i="2" s="1"/>
  <c r="B164" i="2" s="1"/>
  <c r="E164" i="2" s="1"/>
  <c r="H164" i="2" l="1"/>
  <c r="D164" i="2" l="1"/>
  <c r="G164" i="2" s="1"/>
  <c r="B165" i="2" s="1"/>
  <c r="E165" i="2" s="1"/>
  <c r="D165" i="2" l="1"/>
  <c r="G165" i="2" s="1"/>
  <c r="B166" i="2" s="1"/>
  <c r="E166" i="2" s="1"/>
  <c r="H165" i="2"/>
  <c r="H166" i="2" l="1"/>
  <c r="D166" i="2"/>
  <c r="G166" i="2" s="1"/>
  <c r="B167" i="2" s="1"/>
  <c r="E167" i="2" s="1"/>
  <c r="H167" i="2" l="1"/>
  <c r="D167" i="2"/>
  <c r="G167" i="2" s="1"/>
  <c r="B168" i="2" s="1"/>
  <c r="E168" i="2" s="1"/>
  <c r="D168" i="2" l="1"/>
  <c r="G168" i="2" s="1"/>
  <c r="B169" i="2" s="1"/>
  <c r="E169" i="2" s="1"/>
  <c r="H168" i="2" l="1"/>
  <c r="H169" i="2" l="1"/>
  <c r="D169" i="2"/>
  <c r="G169" i="2" s="1"/>
  <c r="B170" i="2" s="1"/>
  <c r="E170" i="2" s="1"/>
  <c r="H170" i="2" l="1"/>
  <c r="D170" i="2" l="1"/>
  <c r="G170" i="2" s="1"/>
  <c r="B171" i="2" s="1"/>
  <c r="E171" i="2" s="1"/>
  <c r="H171" i="2" l="1"/>
  <c r="D171" i="2" l="1"/>
  <c r="G171" i="2" s="1"/>
  <c r="B172" i="2" s="1"/>
  <c r="E172" i="2" l="1"/>
  <c r="D172" i="2" s="1"/>
  <c r="G172" i="2" s="1"/>
  <c r="B173" i="2" s="1"/>
  <c r="E173" i="2" l="1"/>
  <c r="D173" i="2" s="1"/>
  <c r="G173" i="2" s="1"/>
  <c r="B174" i="2" s="1"/>
  <c r="H172" i="2"/>
  <c r="H173" i="2" l="1"/>
  <c r="E174" i="2"/>
  <c r="H174" i="2" l="1"/>
  <c r="D174" i="2"/>
  <c r="G174" i="2" s="1"/>
  <c r="B175" i="2" s="1"/>
  <c r="E175" i="2" s="1"/>
  <c r="H175" i="2" s="1"/>
  <c r="D175" i="2" l="1"/>
  <c r="G175" i="2" s="1"/>
  <c r="B176" i="2" s="1"/>
  <c r="E176" i="2" s="1"/>
  <c r="H176" i="2" s="1"/>
  <c r="D176" i="2" l="1"/>
  <c r="G176" i="2" s="1"/>
  <c r="B177" i="2" s="1"/>
  <c r="E177" i="2" s="1"/>
  <c r="D177" i="2" s="1"/>
  <c r="G177" i="2" s="1"/>
  <c r="B178" i="2" s="1"/>
  <c r="E178" i="2" s="1"/>
  <c r="H177" i="2" l="1"/>
  <c r="H178" i="2" l="1"/>
  <c r="D178" i="2"/>
  <c r="G178" i="2" s="1"/>
  <c r="B179" i="2" s="1"/>
  <c r="E179" i="2" s="1"/>
  <c r="H179" i="2" l="1"/>
  <c r="D179" i="2"/>
  <c r="G179" i="2" s="1"/>
  <c r="B180" i="2" s="1"/>
  <c r="E180" i="2" s="1"/>
  <c r="H180" i="2" l="1"/>
  <c r="D180" i="2"/>
  <c r="G180" i="2" s="1"/>
  <c r="B181" i="2" s="1"/>
  <c r="E181" i="2" s="1"/>
  <c r="H181" i="2" l="1"/>
  <c r="D181" i="2" l="1"/>
  <c r="G181" i="2" s="1"/>
  <c r="B182" i="2" s="1"/>
  <c r="E182" i="2" s="1"/>
  <c r="H182" i="2" l="1"/>
  <c r="D182" i="2" l="1"/>
  <c r="G182" i="2" s="1"/>
  <c r="B183" i="2" s="1"/>
  <c r="E183" i="2" s="1"/>
  <c r="D183" i="2" l="1"/>
  <c r="G183" i="2" s="1"/>
  <c r="B184" i="2" s="1"/>
  <c r="E184" i="2" s="1"/>
  <c r="H183" i="2"/>
  <c r="H184" i="2" l="1"/>
  <c r="D184" i="2"/>
  <c r="G184" i="2" s="1"/>
  <c r="B185" i="2" s="1"/>
  <c r="E185" i="2" s="1"/>
  <c r="H185" i="2" l="1"/>
  <c r="D185" i="2" l="1"/>
  <c r="G185" i="2" s="1"/>
  <c r="B186" i="2" s="1"/>
  <c r="E186" i="2" s="1"/>
  <c r="D186" i="2" l="1"/>
  <c r="G186" i="2" s="1"/>
  <c r="B187" i="2" s="1"/>
  <c r="E187" i="2" s="1"/>
  <c r="H186" i="2"/>
  <c r="H187" i="2" l="1"/>
  <c r="D187" i="2"/>
  <c r="G187" i="2" s="1"/>
  <c r="B188" i="2" s="1"/>
  <c r="E188" i="2" s="1"/>
  <c r="H188" i="2" l="1"/>
  <c r="D188" i="2"/>
  <c r="G188" i="2" s="1"/>
  <c r="B189" i="2" s="1"/>
  <c r="E189" i="2" s="1"/>
  <c r="H189" i="2" l="1"/>
  <c r="D189" i="2" l="1"/>
  <c r="G189" i="2" s="1"/>
  <c r="B190" i="2" s="1"/>
  <c r="E190" i="2" l="1"/>
  <c r="D190" i="2" s="1"/>
  <c r="G190" i="2" s="1"/>
  <c r="B191" i="2" s="1"/>
  <c r="E191" i="2" l="1"/>
  <c r="H190" i="2"/>
  <c r="H191" i="2" l="1"/>
  <c r="D191" i="2"/>
  <c r="G191" i="2" s="1"/>
  <c r="B192" i="2" s="1"/>
  <c r="E192" i="2" l="1"/>
  <c r="D192" i="2" s="1"/>
  <c r="G192" i="2" s="1"/>
  <c r="B193" i="2" s="1"/>
  <c r="E193" i="2" s="1"/>
  <c r="H192" i="2" l="1"/>
  <c r="H193" i="2" s="1"/>
  <c r="D193" i="2" l="1"/>
  <c r="G193" i="2" s="1"/>
  <c r="B194" i="2" s="1"/>
  <c r="E194" i="2" s="1"/>
  <c r="H194" i="2" l="1"/>
  <c r="D194" i="2" l="1"/>
  <c r="G194" i="2" s="1"/>
  <c r="B195" i="2" s="1"/>
  <c r="E195" i="2" s="1"/>
  <c r="D195" i="2" l="1"/>
  <c r="G195" i="2" s="1"/>
  <c r="B196" i="2" s="1"/>
  <c r="E196" i="2" s="1"/>
  <c r="H195" i="2"/>
  <c r="H196" i="2" l="1"/>
  <c r="D196" i="2"/>
  <c r="G196" i="2" s="1"/>
  <c r="B197" i="2" s="1"/>
  <c r="E197" i="2" s="1"/>
  <c r="H197" i="2" l="1"/>
  <c r="D197" i="2" l="1"/>
  <c r="G197" i="2" s="1"/>
  <c r="B198" i="2" s="1"/>
  <c r="E198" i="2" s="1"/>
  <c r="H198" i="2" l="1"/>
  <c r="D198" i="2" l="1"/>
  <c r="G198" i="2" s="1"/>
  <c r="B199" i="2" s="1"/>
  <c r="E199" i="2" l="1"/>
  <c r="H199" i="2" s="1"/>
  <c r="D199" i="2" l="1"/>
  <c r="G199" i="2" s="1"/>
  <c r="B200" i="2" s="1"/>
  <c r="E200" i="2" s="1"/>
  <c r="H200" i="2" s="1"/>
  <c r="D200" i="2" l="1"/>
  <c r="G200" i="2" s="1"/>
  <c r="B201" i="2" s="1"/>
  <c r="E201" i="2" s="1"/>
  <c r="D201" i="2" l="1"/>
  <c r="G201" i="2" s="1"/>
  <c r="B202" i="2" s="1"/>
  <c r="E202" i="2" s="1"/>
  <c r="H201" i="2"/>
  <c r="H202" i="2" l="1"/>
  <c r="D202" i="2"/>
  <c r="G202" i="2" s="1"/>
  <c r="B203" i="2" s="1"/>
  <c r="E203" i="2" s="1"/>
  <c r="H203" i="2" l="1"/>
  <c r="D203" i="2"/>
  <c r="G203" i="2" s="1"/>
  <c r="B204" i="2" s="1"/>
  <c r="E204" i="2" s="1"/>
  <c r="D204" i="2" l="1"/>
  <c r="G204" i="2" s="1"/>
  <c r="B205" i="2" s="1"/>
  <c r="E205" i="2" s="1"/>
  <c r="H204" i="2" l="1"/>
  <c r="H205" i="2" l="1"/>
  <c r="D205" i="2"/>
  <c r="G205" i="2" s="1"/>
  <c r="B206" i="2" s="1"/>
  <c r="E206" i="2" s="1"/>
  <c r="H206" i="2" l="1"/>
  <c r="D206" i="2"/>
  <c r="G206" i="2" s="1"/>
  <c r="B207" i="2" s="1"/>
  <c r="E207" i="2" s="1"/>
  <c r="H207" i="2" l="1"/>
  <c r="D207" i="2"/>
  <c r="G207" i="2" s="1"/>
  <c r="B208" i="2" s="1"/>
  <c r="E208" i="2" s="1"/>
  <c r="H208" i="2" l="1"/>
  <c r="D208" i="2" l="1"/>
  <c r="G208" i="2" s="1"/>
  <c r="B209" i="2" s="1"/>
  <c r="E209" i="2" s="1"/>
  <c r="H209" i="2" l="1"/>
  <c r="D209" i="2" l="1"/>
  <c r="G209" i="2" s="1"/>
  <c r="B210" i="2" s="1"/>
  <c r="E210" i="2" s="1"/>
  <c r="D210" i="2" l="1"/>
  <c r="G210" i="2" s="1"/>
  <c r="B211" i="2" s="1"/>
  <c r="E211" i="2" s="1"/>
  <c r="H210" i="2"/>
  <c r="H211" i="2" l="1"/>
  <c r="D211" i="2"/>
  <c r="G211" i="2" s="1"/>
  <c r="B212" i="2" s="1"/>
  <c r="E212" i="2" s="1"/>
  <c r="H212" i="2" l="1"/>
  <c r="D212" i="2"/>
  <c r="G212" i="2" s="1"/>
  <c r="B213" i="2" s="1"/>
  <c r="E213" i="2" s="1"/>
  <c r="D213" i="2" l="1"/>
  <c r="G213" i="2" s="1"/>
  <c r="B214" i="2" s="1"/>
  <c r="E214" i="2" s="1"/>
  <c r="H213" i="2" l="1"/>
  <c r="H214" i="2" l="1"/>
  <c r="D214" i="2"/>
  <c r="G214" i="2" s="1"/>
  <c r="B215" i="2" s="1"/>
  <c r="E215" i="2" s="1"/>
  <c r="H215" i="2" l="1"/>
  <c r="D215" i="2" l="1"/>
  <c r="G215" i="2" s="1"/>
  <c r="B216" i="2" s="1"/>
  <c r="E216" i="2" s="1"/>
  <c r="H216" i="2" l="1"/>
  <c r="D216" i="2" l="1"/>
  <c r="G216" i="2" s="1"/>
  <c r="B217" i="2" s="1"/>
  <c r="E217" i="2" l="1"/>
  <c r="D217" i="2" s="1"/>
  <c r="G217" i="2" s="1"/>
  <c r="B218" i="2" s="1"/>
  <c r="E218" i="2" l="1"/>
  <c r="H217" i="2"/>
  <c r="H218" i="2" l="1"/>
  <c r="D218" i="2"/>
  <c r="G218" i="2" s="1"/>
  <c r="B219" i="2" s="1"/>
  <c r="E219" i="2" s="1"/>
  <c r="D219" i="2" l="1"/>
  <c r="G219" i="2" s="1"/>
  <c r="B220" i="2" s="1"/>
  <c r="E220" i="2" s="1"/>
  <c r="H219" i="2"/>
  <c r="H220" i="2" l="1"/>
  <c r="D220" i="2"/>
  <c r="G220" i="2" s="1"/>
  <c r="B221" i="2" s="1"/>
  <c r="E221" i="2" s="1"/>
  <c r="H221" i="2" l="1"/>
  <c r="D221" i="2" l="1"/>
  <c r="G221" i="2" s="1"/>
  <c r="B222" i="2" s="1"/>
  <c r="E222" i="2" s="1"/>
  <c r="D222" i="2" l="1"/>
  <c r="G222" i="2" s="1"/>
  <c r="B223" i="2" s="1"/>
  <c r="E223" i="2" s="1"/>
  <c r="H222" i="2"/>
  <c r="H223" i="2" l="1"/>
  <c r="D223" i="2"/>
  <c r="G223" i="2" s="1"/>
  <c r="B224" i="2" s="1"/>
  <c r="E224" i="2" s="1"/>
  <c r="H224" i="2" l="1"/>
  <c r="D224" i="2" l="1"/>
  <c r="G224" i="2" s="1"/>
  <c r="B225" i="2" s="1"/>
  <c r="E225" i="2" l="1"/>
  <c r="D225" i="2" s="1"/>
  <c r="G225" i="2" s="1"/>
  <c r="B226" i="2" s="1"/>
  <c r="E226" i="2" l="1"/>
  <c r="H225" i="2"/>
  <c r="H226" i="2" l="1"/>
  <c r="D226" i="2"/>
  <c r="G226" i="2" s="1"/>
  <c r="B227" i="2" s="1"/>
  <c r="E227" i="2" l="1"/>
  <c r="D227" i="2" s="1"/>
  <c r="G227" i="2" s="1"/>
  <c r="B228" i="2" s="1"/>
  <c r="E228" i="2" l="1"/>
  <c r="D228" i="2" s="1"/>
  <c r="G228" i="2" s="1"/>
  <c r="B229" i="2" s="1"/>
  <c r="E229" i="2" s="1"/>
  <c r="H227" i="2"/>
  <c r="H228" i="2" l="1"/>
  <c r="H229" i="2" s="1"/>
  <c r="D229" i="2"/>
  <c r="G229" i="2" s="1"/>
  <c r="B230" i="2" s="1"/>
  <c r="E230" i="2" s="1"/>
  <c r="H230" i="2" l="1"/>
  <c r="D230" i="2"/>
  <c r="G230" i="2" s="1"/>
  <c r="B231" i="2" s="1"/>
  <c r="E231" i="2" l="1"/>
  <c r="D231" i="2" s="1"/>
  <c r="G231" i="2" s="1"/>
  <c r="B232" i="2" s="1"/>
  <c r="E232" i="2" s="1"/>
  <c r="H231" i="2" l="1"/>
  <c r="H232" i="2" s="1"/>
  <c r="D232" i="2"/>
  <c r="G232" i="2" s="1"/>
  <c r="B233" i="2" s="1"/>
  <c r="E233" i="2" s="1"/>
  <c r="H233" i="2" l="1"/>
  <c r="D233" i="2"/>
  <c r="G233" i="2" s="1"/>
  <c r="B234" i="2" s="1"/>
  <c r="E234" i="2" s="1"/>
  <c r="H234" i="2" l="1"/>
  <c r="D234" i="2"/>
  <c r="G234" i="2" s="1"/>
  <c r="B235" i="2" s="1"/>
  <c r="E235" i="2" l="1"/>
  <c r="D235" i="2" s="1"/>
  <c r="G235" i="2" s="1"/>
  <c r="B236" i="2" s="1"/>
  <c r="E236" i="2" l="1"/>
  <c r="D236" i="2" s="1"/>
  <c r="G236" i="2" s="1"/>
  <c r="B237" i="2" s="1"/>
  <c r="H235" i="2"/>
  <c r="H236" i="2" l="1"/>
  <c r="E237" i="2"/>
  <c r="D237" i="2" s="1"/>
  <c r="G237" i="2" s="1"/>
  <c r="B238" i="2" s="1"/>
  <c r="E238" i="2" s="1"/>
  <c r="H237" i="2" l="1"/>
  <c r="H238" i="2" s="1"/>
  <c r="D238" i="2"/>
  <c r="G238" i="2" s="1"/>
  <c r="B239" i="2" s="1"/>
  <c r="E239" i="2" s="1"/>
  <c r="H239" i="2" l="1"/>
  <c r="D239" i="2"/>
  <c r="G239" i="2" s="1"/>
  <c r="B240" i="2" s="1"/>
  <c r="E240" i="2" s="1"/>
  <c r="D240" i="2" l="1"/>
  <c r="G240" i="2" s="1"/>
  <c r="B241" i="2" s="1"/>
  <c r="E241" i="2" s="1"/>
  <c r="H240" i="2" l="1"/>
  <c r="H241" i="2" s="1"/>
  <c r="D241" i="2"/>
  <c r="G241" i="2" s="1"/>
  <c r="B242" i="2" s="1"/>
  <c r="E242" i="2" s="1"/>
  <c r="H242" i="2" l="1"/>
  <c r="D242" i="2"/>
  <c r="G242" i="2" s="1"/>
  <c r="B243" i="2" s="1"/>
  <c r="E243" i="2" s="1"/>
  <c r="H243" i="2" l="1"/>
  <c r="D243" i="2"/>
  <c r="G243" i="2" s="1"/>
  <c r="B244" i="2" s="1"/>
  <c r="E244" i="2" s="1"/>
  <c r="H244" i="2" l="1"/>
  <c r="D244" i="2"/>
  <c r="G244" i="2" s="1"/>
  <c r="B245" i="2" s="1"/>
  <c r="E245" i="2" s="1"/>
  <c r="H245" i="2" l="1"/>
  <c r="D245" i="2"/>
  <c r="G245" i="2" s="1"/>
  <c r="B246" i="2" s="1"/>
  <c r="E246" i="2" s="1"/>
  <c r="D246" i="2" l="1"/>
  <c r="G246" i="2" s="1"/>
  <c r="B247" i="2" s="1"/>
  <c r="E247" i="2" s="1"/>
  <c r="H246" i="2"/>
  <c r="H247" i="2" l="1"/>
  <c r="D247" i="2"/>
  <c r="G247" i="2" s="1"/>
  <c r="B248" i="2" s="1"/>
  <c r="E248" i="2" s="1"/>
  <c r="H248" i="2" l="1"/>
  <c r="D248" i="2"/>
  <c r="G248" i="2" s="1"/>
  <c r="B249" i="2" s="1"/>
  <c r="E249" i="2" s="1"/>
  <c r="H249" i="2" l="1"/>
  <c r="D249" i="2" l="1"/>
  <c r="G249" i="2" s="1"/>
  <c r="B250" i="2" s="1"/>
  <c r="E250" i="2" s="1"/>
  <c r="D250" i="2" l="1"/>
  <c r="G250" i="2" s="1"/>
  <c r="B251" i="2" s="1"/>
  <c r="E251" i="2" s="1"/>
  <c r="H250" i="2"/>
  <c r="H251" i="2" l="1"/>
  <c r="D251" i="2"/>
  <c r="G251" i="2" s="1"/>
  <c r="B252" i="2" s="1"/>
  <c r="E252" i="2" s="1"/>
  <c r="H252" i="2" l="1"/>
  <c r="D252" i="2"/>
  <c r="G252" i="2" s="1"/>
  <c r="B253" i="2" s="1"/>
  <c r="E253" i="2" s="1"/>
  <c r="H253" i="2" l="1"/>
  <c r="D253" i="2"/>
  <c r="G253" i="2" s="1"/>
  <c r="B254" i="2" s="1"/>
  <c r="E254" i="2" l="1"/>
  <c r="D254" i="2" s="1"/>
  <c r="G254" i="2" s="1"/>
  <c r="B255" i="2" s="1"/>
  <c r="E255" i="2" l="1"/>
  <c r="D255" i="2" s="1"/>
  <c r="G255" i="2" s="1"/>
  <c r="B256" i="2" s="1"/>
  <c r="E256" i="2" s="1"/>
  <c r="H254" i="2"/>
  <c r="H255" i="2" l="1"/>
  <c r="H256" i="2" s="1"/>
  <c r="D256" i="2"/>
  <c r="G256" i="2" s="1"/>
  <c r="B257" i="2" s="1"/>
  <c r="E257" i="2" s="1"/>
  <c r="D257" i="2" l="1"/>
  <c r="G257" i="2" s="1"/>
  <c r="B258" i="2" s="1"/>
  <c r="E258" i="2" s="1"/>
  <c r="H257" i="2"/>
  <c r="H258" i="2" l="1"/>
  <c r="D258" i="2"/>
  <c r="G258" i="2" s="1"/>
  <c r="B259" i="2" s="1"/>
  <c r="E259" i="2" s="1"/>
  <c r="D259" i="2" l="1"/>
  <c r="G259" i="2" s="1"/>
  <c r="B260" i="2" s="1"/>
  <c r="H259" i="2"/>
  <c r="E260" i="2" l="1"/>
  <c r="D260" i="2" s="1"/>
  <c r="G260" i="2" s="1"/>
  <c r="B261" i="2" s="1"/>
  <c r="E261" i="2" s="1"/>
  <c r="H260" i="2" l="1"/>
  <c r="H261" i="2" s="1"/>
  <c r="D261" i="2"/>
  <c r="G261" i="2" s="1"/>
  <c r="B262" i="2" s="1"/>
  <c r="E262" i="2" s="1"/>
  <c r="H262" i="2" l="1"/>
  <c r="D262" i="2"/>
  <c r="G262" i="2" s="1"/>
  <c r="B263" i="2" s="1"/>
  <c r="E263" i="2" l="1"/>
  <c r="H263" i="2" s="1"/>
  <c r="D263" i="2" l="1"/>
  <c r="G263" i="2" s="1"/>
  <c r="B264" i="2" s="1"/>
  <c r="E264" i="2" s="1"/>
  <c r="D264" i="2" s="1"/>
  <c r="G264" i="2" s="1"/>
  <c r="B265" i="2" s="1"/>
  <c r="E265" i="2" s="1"/>
  <c r="D265" i="2" l="1"/>
  <c r="G265" i="2" s="1"/>
  <c r="B266" i="2" s="1"/>
  <c r="E266" i="2" s="1"/>
  <c r="D266" i="2" s="1"/>
  <c r="G266" i="2" s="1"/>
  <c r="B267" i="2" s="1"/>
  <c r="E267" i="2" s="1"/>
  <c r="H264" i="2"/>
  <c r="H265" i="2" s="1"/>
  <c r="H266" i="2" l="1"/>
  <c r="H267" i="2" s="1"/>
  <c r="D267" i="2"/>
  <c r="G267" i="2" s="1"/>
  <c r="B268" i="2" s="1"/>
  <c r="E268" i="2" s="1"/>
  <c r="D268" i="2" l="1"/>
  <c r="G268" i="2" s="1"/>
  <c r="B269" i="2" s="1"/>
  <c r="E269" i="2" s="1"/>
  <c r="H268" i="2"/>
  <c r="D269" i="2" l="1"/>
  <c r="G269" i="2" s="1"/>
  <c r="B270" i="2" s="1"/>
  <c r="H269" i="2"/>
  <c r="E270" i="2" l="1"/>
  <c r="H270" i="2" s="1"/>
  <c r="D270" i="2" l="1"/>
  <c r="G270" i="2" s="1"/>
  <c r="B271" i="2" s="1"/>
  <c r="E271" i="2" s="1"/>
  <c r="D271" i="2" l="1"/>
  <c r="G271" i="2" s="1"/>
  <c r="B272" i="2" s="1"/>
  <c r="E272" i="2" s="1"/>
  <c r="D272" i="2" s="1"/>
  <c r="G272" i="2" s="1"/>
  <c r="B273" i="2" s="1"/>
  <c r="E273" i="2" s="1"/>
  <c r="D273" i="2" s="1"/>
  <c r="G273" i="2" s="1"/>
  <c r="B274" i="2" s="1"/>
  <c r="E274" i="2" s="1"/>
  <c r="H271" i="2"/>
  <c r="H272" i="2" l="1"/>
  <c r="H273" i="2" s="1"/>
  <c r="H274" i="2" s="1"/>
  <c r="D274" i="2"/>
  <c r="G274" i="2" s="1"/>
  <c r="B275" i="2" s="1"/>
  <c r="E275" i="2" s="1"/>
  <c r="H275" i="2" l="1"/>
  <c r="D275" i="2" l="1"/>
  <c r="G275" i="2" s="1"/>
  <c r="B276" i="2" s="1"/>
  <c r="E276" i="2" s="1"/>
  <c r="D276" i="2" l="1"/>
  <c r="G276" i="2" s="1"/>
  <c r="B277" i="2" s="1"/>
  <c r="E277" i="2" s="1"/>
  <c r="H276" i="2"/>
  <c r="D277" i="2" l="1"/>
  <c r="G277" i="2" s="1"/>
  <c r="B278" i="2" s="1"/>
  <c r="E278" i="2" s="1"/>
  <c r="H277" i="2"/>
  <c r="H278" i="2" l="1"/>
  <c r="D278" i="2"/>
  <c r="G278" i="2" s="1"/>
  <c r="B279" i="2" s="1"/>
  <c r="E279" i="2" s="1"/>
  <c r="D279" i="2" l="1"/>
  <c r="G279" i="2" s="1"/>
  <c r="B280" i="2" s="1"/>
  <c r="E280" i="2" s="1"/>
  <c r="H279" i="2"/>
  <c r="H280" i="2" l="1"/>
  <c r="D280" i="2"/>
  <c r="G280" i="2" s="1"/>
  <c r="B281" i="2" s="1"/>
  <c r="E281" i="2" s="1"/>
  <c r="H281" i="2" l="1"/>
  <c r="D281" i="2"/>
  <c r="G281" i="2" s="1"/>
  <c r="B282" i="2" s="1"/>
  <c r="E282" i="2" s="1"/>
  <c r="D282" i="2" l="1"/>
  <c r="G282" i="2" s="1"/>
  <c r="B283" i="2" s="1"/>
  <c r="E283" i="2" s="1"/>
  <c r="H282" i="2"/>
  <c r="H283" i="2" l="1"/>
  <c r="D283" i="2"/>
  <c r="G283" i="2" s="1"/>
  <c r="B284" i="2" s="1"/>
  <c r="E284" i="2" s="1"/>
  <c r="D284" i="2" l="1"/>
  <c r="G284" i="2" s="1"/>
  <c r="B285" i="2" s="1"/>
  <c r="E285" i="2" s="1"/>
  <c r="H284" i="2"/>
  <c r="D285" i="2" l="1"/>
  <c r="G285" i="2" s="1"/>
  <c r="B286" i="2" s="1"/>
  <c r="E286" i="2" s="1"/>
  <c r="H285" i="2"/>
  <c r="H286" i="2" l="1"/>
  <c r="D286" i="2"/>
  <c r="G286" i="2" s="1"/>
  <c r="B287" i="2" s="1"/>
  <c r="E287" i="2" s="1"/>
  <c r="H287" i="2" l="1"/>
  <c r="D287" i="2"/>
  <c r="G287" i="2" s="1"/>
  <c r="B288" i="2" s="1"/>
  <c r="E288" i="2" s="1"/>
  <c r="D288" i="2" l="1"/>
  <c r="G288" i="2" s="1"/>
  <c r="B289" i="2" s="1"/>
  <c r="E289" i="2" s="1"/>
  <c r="H288" i="2"/>
  <c r="D289" i="2" l="1"/>
  <c r="G289" i="2" s="1"/>
  <c r="B290" i="2" s="1"/>
  <c r="E290" i="2" s="1"/>
  <c r="H289" i="2"/>
  <c r="H290" i="2" l="1"/>
  <c r="D290" i="2"/>
  <c r="G290" i="2" s="1"/>
  <c r="B291" i="2" s="1"/>
  <c r="E291" i="2" s="1"/>
  <c r="D291" i="2" l="1"/>
  <c r="G291" i="2" s="1"/>
  <c r="B292" i="2" s="1"/>
  <c r="E292" i="2" s="1"/>
  <c r="H291" i="2"/>
  <c r="H292" i="2" l="1"/>
  <c r="D292" i="2"/>
  <c r="G292" i="2" s="1"/>
  <c r="B293" i="2" s="1"/>
  <c r="E293" i="2" s="1"/>
  <c r="D293" i="2" l="1"/>
  <c r="G293" i="2" s="1"/>
  <c r="B294" i="2" s="1"/>
  <c r="E294" i="2" s="1"/>
  <c r="H293" i="2"/>
  <c r="D294" i="2" l="1"/>
  <c r="G294" i="2" s="1"/>
  <c r="B295" i="2" s="1"/>
  <c r="E295" i="2" s="1"/>
  <c r="H294" i="2"/>
  <c r="H295" i="2" l="1"/>
  <c r="D295" i="2"/>
  <c r="G295" i="2" s="1"/>
  <c r="B296" i="2" s="1"/>
  <c r="E296" i="2" s="1"/>
  <c r="D296" i="2" l="1"/>
  <c r="G296" i="2" s="1"/>
  <c r="B297" i="2" s="1"/>
  <c r="E297" i="2" s="1"/>
  <c r="H296" i="2"/>
  <c r="D297" i="2" l="1"/>
  <c r="G297" i="2" s="1"/>
  <c r="B298" i="2" s="1"/>
  <c r="E298" i="2" s="1"/>
  <c r="H297" i="2"/>
  <c r="H298" i="2" l="1"/>
  <c r="D298" i="2"/>
  <c r="G298" i="2" s="1"/>
  <c r="B299" i="2" s="1"/>
  <c r="E299" i="2" s="1"/>
  <c r="D299" i="2" l="1"/>
  <c r="G299" i="2" s="1"/>
  <c r="B300" i="2" s="1"/>
  <c r="E300" i="2" s="1"/>
  <c r="H299" i="2"/>
  <c r="D300" i="2" l="1"/>
  <c r="G300" i="2" s="1"/>
  <c r="B301" i="2" s="1"/>
  <c r="E301" i="2" s="1"/>
  <c r="H300" i="2"/>
  <c r="D301" i="2" l="1"/>
  <c r="G301" i="2" s="1"/>
  <c r="B302" i="2" s="1"/>
  <c r="E302" i="2" s="1"/>
  <c r="H301" i="2"/>
  <c r="D302" i="2" l="1"/>
  <c r="G302" i="2" s="1"/>
  <c r="B303" i="2" s="1"/>
  <c r="H302" i="2"/>
  <c r="E303" i="2" l="1"/>
  <c r="H303" i="2" s="1"/>
  <c r="D303" i="2" l="1"/>
  <c r="G303" i="2" s="1"/>
  <c r="B304" i="2" s="1"/>
  <c r="E304" i="2" s="1"/>
  <c r="D304" i="2" s="1"/>
  <c r="G304" i="2" s="1"/>
  <c r="B305" i="2" s="1"/>
  <c r="H304" i="2" l="1"/>
  <c r="E305" i="2"/>
  <c r="D305" i="2" s="1"/>
  <c r="G305" i="2" s="1"/>
  <c r="B306" i="2" s="1"/>
  <c r="H305" i="2" l="1"/>
  <c r="E306" i="2"/>
  <c r="H306" i="2" l="1"/>
  <c r="D306" i="2"/>
  <c r="G306" i="2" s="1"/>
  <c r="B307" i="2" s="1"/>
  <c r="E307" i="2" s="1"/>
  <c r="D307" i="2" s="1"/>
  <c r="G307" i="2" s="1"/>
  <c r="B308" i="2" s="1"/>
  <c r="H307" i="2" l="1"/>
  <c r="E308" i="2"/>
  <c r="D308" i="2" s="1"/>
  <c r="G308" i="2" s="1"/>
  <c r="B309" i="2" s="1"/>
  <c r="H308" i="2" l="1"/>
  <c r="E309" i="2"/>
  <c r="D309" i="2" s="1"/>
  <c r="G309" i="2" s="1"/>
  <c r="B310" i="2" s="1"/>
  <c r="E310" i="2" s="1"/>
  <c r="H309" i="2" l="1"/>
  <c r="H310" i="2" s="1"/>
  <c r="D310" i="2"/>
  <c r="G310" i="2" s="1"/>
  <c r="B311" i="2" s="1"/>
  <c r="E311" i="2" s="1"/>
  <c r="H311" i="2" l="1"/>
  <c r="D311" i="2"/>
  <c r="G311" i="2" s="1"/>
  <c r="B312" i="2" s="1"/>
  <c r="E312" i="2" s="1"/>
  <c r="D312" i="2" l="1"/>
  <c r="G312" i="2" s="1"/>
  <c r="B313" i="2" s="1"/>
  <c r="E313" i="2" s="1"/>
  <c r="H312" i="2"/>
  <c r="H313" i="2" l="1"/>
  <c r="D313" i="2"/>
  <c r="G313" i="2" s="1"/>
  <c r="B314" i="2" s="1"/>
  <c r="E314" i="2" s="1"/>
  <c r="H314" i="2" l="1"/>
  <c r="D314" i="2"/>
  <c r="G314" i="2" s="1"/>
  <c r="B315" i="2" s="1"/>
  <c r="E315" i="2" s="1"/>
  <c r="D315" i="2" l="1"/>
  <c r="G315" i="2" s="1"/>
  <c r="B316" i="2" s="1"/>
  <c r="E316" i="2" s="1"/>
  <c r="H315" i="2"/>
  <c r="H316" i="2" l="1"/>
  <c r="D316" i="2"/>
  <c r="G316" i="2" s="1"/>
  <c r="B317" i="2" s="1"/>
  <c r="E317" i="2" s="1"/>
  <c r="D317" i="2" l="1"/>
  <c r="G317" i="2" s="1"/>
  <c r="B318" i="2" s="1"/>
  <c r="E318" i="2" s="1"/>
  <c r="H317" i="2"/>
  <c r="D318" i="2" l="1"/>
  <c r="G318" i="2" s="1"/>
  <c r="B319" i="2" s="1"/>
  <c r="E319" i="2" s="1"/>
  <c r="H318" i="2"/>
  <c r="D319" i="2" l="1"/>
  <c r="G319" i="2" s="1"/>
  <c r="B320" i="2" s="1"/>
  <c r="E320" i="2" s="1"/>
  <c r="H319" i="2"/>
  <c r="D320" i="2" l="1"/>
  <c r="G320" i="2" s="1"/>
  <c r="B321" i="2" s="1"/>
  <c r="E321" i="2" s="1"/>
  <c r="H320" i="2"/>
  <c r="D321" i="2" l="1"/>
  <c r="G321" i="2" s="1"/>
  <c r="B322" i="2" s="1"/>
  <c r="E322" i="2" s="1"/>
  <c r="H321" i="2"/>
  <c r="H322" i="2" l="1"/>
  <c r="D322" i="2"/>
  <c r="G322" i="2" s="1"/>
  <c r="B323" i="2" s="1"/>
  <c r="E323" i="2" s="1"/>
  <c r="D323" i="2" l="1"/>
  <c r="G323" i="2" s="1"/>
  <c r="B324" i="2" s="1"/>
  <c r="E324" i="2" s="1"/>
  <c r="H323" i="2"/>
  <c r="D324" i="2" l="1"/>
  <c r="G324" i="2" s="1"/>
  <c r="B325" i="2" s="1"/>
  <c r="E325" i="2" s="1"/>
  <c r="H324" i="2"/>
  <c r="H325" i="2" l="1"/>
  <c r="D325" i="2"/>
  <c r="G325" i="2" s="1"/>
  <c r="B326" i="2" s="1"/>
  <c r="E326" i="2" s="1"/>
  <c r="D326" i="2" l="1"/>
  <c r="G326" i="2" s="1"/>
  <c r="B327" i="2" s="1"/>
  <c r="E327" i="2" s="1"/>
  <c r="H326" i="2"/>
  <c r="D327" i="2" l="1"/>
  <c r="G327" i="2" s="1"/>
  <c r="B328" i="2" s="1"/>
  <c r="H327" i="2"/>
  <c r="E328" i="2" l="1"/>
  <c r="H328" i="2" l="1"/>
  <c r="D328" i="2"/>
  <c r="G328" i="2" s="1"/>
  <c r="B329" i="2" s="1"/>
  <c r="E329" i="2" s="1"/>
  <c r="H329" i="2" s="1"/>
  <c r="D329" i="2" l="1"/>
  <c r="G329" i="2" s="1"/>
  <c r="B330" i="2" s="1"/>
  <c r="E330" i="2" s="1"/>
  <c r="D330" i="2" l="1"/>
  <c r="G330" i="2" s="1"/>
  <c r="B331" i="2" s="1"/>
  <c r="E331" i="2" s="1"/>
  <c r="H330" i="2"/>
  <c r="H331" i="2" l="1"/>
  <c r="D331" i="2"/>
  <c r="G331" i="2" s="1"/>
  <c r="B332" i="2" s="1"/>
  <c r="E332" i="2" s="1"/>
  <c r="D332" i="2" l="1"/>
  <c r="G332" i="2" s="1"/>
  <c r="B333" i="2" s="1"/>
  <c r="E333" i="2" s="1"/>
  <c r="H332" i="2"/>
  <c r="D333" i="2" l="1"/>
  <c r="G333" i="2" s="1"/>
  <c r="B334" i="2" s="1"/>
  <c r="E334" i="2" s="1"/>
  <c r="H333" i="2"/>
  <c r="H334" i="2" l="1"/>
  <c r="D334" i="2"/>
  <c r="G334" i="2" s="1"/>
  <c r="B335" i="2" s="1"/>
  <c r="E335" i="2" s="1"/>
  <c r="D335" i="2" l="1"/>
  <c r="G335" i="2" s="1"/>
  <c r="B336" i="2" s="1"/>
  <c r="E336" i="2" s="1"/>
  <c r="D336" i="2" s="1"/>
  <c r="G336" i="2" s="1"/>
  <c r="B337" i="2" s="1"/>
  <c r="E337" i="2" s="1"/>
  <c r="H335" i="2"/>
  <c r="D337" i="2" l="1"/>
  <c r="G337" i="2" s="1"/>
  <c r="B338" i="2" s="1"/>
  <c r="E338" i="2" s="1"/>
  <c r="H336" i="2"/>
  <c r="H337" i="2" s="1"/>
  <c r="H338" i="2" l="1"/>
  <c r="D338" i="2"/>
  <c r="G338" i="2" s="1"/>
  <c r="B339" i="2" s="1"/>
  <c r="E339" i="2" s="1"/>
  <c r="D339" i="2" l="1"/>
  <c r="G339" i="2" s="1"/>
  <c r="B340" i="2" s="1"/>
  <c r="E340" i="2" s="1"/>
  <c r="H339" i="2"/>
  <c r="H340" i="2" l="1"/>
  <c r="D340" i="2"/>
  <c r="G340" i="2" s="1"/>
  <c r="B341" i="2" s="1"/>
  <c r="E341" i="2" s="1"/>
  <c r="H341" i="2" l="1"/>
  <c r="D341" i="2"/>
  <c r="G341" i="2" s="1"/>
  <c r="B342" i="2" s="1"/>
  <c r="E342" i="2" s="1"/>
  <c r="H342" i="2" l="1"/>
  <c r="D342" i="2"/>
  <c r="G342" i="2" s="1"/>
  <c r="B343" i="2" s="1"/>
  <c r="E343" i="2" s="1"/>
  <c r="H343" i="2" l="1"/>
  <c r="D343" i="2"/>
  <c r="G343" i="2" s="1"/>
  <c r="B344" i="2" s="1"/>
  <c r="E344" i="2"/>
  <c r="D344" i="2" s="1"/>
  <c r="G344" i="2" l="1"/>
  <c r="B345" i="2" s="1"/>
  <c r="H344" i="2"/>
  <c r="E345" i="2"/>
  <c r="D345" i="2" s="1"/>
  <c r="G345" i="2" l="1"/>
  <c r="B346" i="2" s="1"/>
  <c r="E346" i="2" s="1"/>
  <c r="D346" i="2" s="1"/>
  <c r="G346" i="2" s="1"/>
  <c r="B347" i="2" s="1"/>
  <c r="E347" i="2" s="1"/>
  <c r="E348" i="2" s="1"/>
  <c r="H345" i="2"/>
  <c r="H346" i="2" l="1"/>
  <c r="H347" i="2" s="1"/>
  <c r="D347" i="2"/>
  <c r="G347" i="2" s="1"/>
  <c r="B348" i="2" s="1"/>
  <c r="D348" i="2" l="1"/>
  <c r="G348" i="2" s="1"/>
  <c r="B349" i="2" s="1"/>
  <c r="E349" i="2" s="1"/>
  <c r="E350" i="2" s="1"/>
  <c r="E351" i="2" s="1"/>
  <c r="E352" i="2" s="1"/>
  <c r="E353" i="2" s="1"/>
  <c r="E354" i="2" s="1"/>
  <c r="H348" i="2"/>
  <c r="H349" i="2" l="1"/>
  <c r="D349" i="2"/>
  <c r="G349" i="2" s="1"/>
  <c r="B350" i="2" s="1"/>
  <c r="D350" i="2" l="1"/>
  <c r="G350" i="2" s="1"/>
  <c r="B351" i="2" s="1"/>
  <c r="H350" i="2"/>
  <c r="H351" i="2" l="1"/>
  <c r="D351" i="2"/>
  <c r="G351" i="2" s="1"/>
  <c r="B352" i="2" s="1"/>
  <c r="H352" i="2" l="1"/>
  <c r="D352" i="2"/>
  <c r="G352" i="2" s="1"/>
  <c r="B353" i="2" s="1"/>
  <c r="H353" i="2" l="1"/>
  <c r="D353" i="2"/>
  <c r="G353" i="2" s="1"/>
  <c r="B354" i="2" s="1"/>
  <c r="D354" i="2" l="1"/>
  <c r="G354" i="2" s="1"/>
  <c r="B355" i="2" s="1"/>
  <c r="E355" i="2" s="1"/>
  <c r="E356" i="2" s="1"/>
  <c r="E357" i="2" s="1"/>
  <c r="H354" i="2"/>
  <c r="H355" i="2" l="1"/>
  <c r="D355" i="2"/>
  <c r="G355" i="2" s="1"/>
  <c r="B356" i="2" s="1"/>
  <c r="D356" i="2" l="1"/>
  <c r="G356" i="2" s="1"/>
  <c r="B357" i="2" s="1"/>
  <c r="D357" i="2" s="1"/>
  <c r="H356" i="2"/>
  <c r="H357" i="2" l="1"/>
  <c r="G357" i="2"/>
  <c r="B358" i="2" s="1"/>
  <c r="E358" i="2" s="1"/>
  <c r="E359" i="2" s="1"/>
  <c r="E360" i="2" s="1"/>
  <c r="E361" i="2" s="1"/>
  <c r="E362" i="2" s="1"/>
  <c r="E363" i="2" s="1"/>
  <c r="H358" i="2" l="1"/>
  <c r="D358" i="2"/>
  <c r="G358" i="2" s="1"/>
  <c r="B359" i="2" s="1"/>
  <c r="H359" i="2" l="1"/>
  <c r="D359" i="2"/>
  <c r="G359" i="2" s="1"/>
  <c r="B360" i="2" s="1"/>
  <c r="H360" i="2" l="1"/>
  <c r="D360" i="2"/>
  <c r="G360" i="2" s="1"/>
  <c r="B361" i="2" s="1"/>
  <c r="D361" i="2" l="1"/>
  <c r="G361" i="2" s="1"/>
  <c r="B362" i="2" s="1"/>
  <c r="H361" i="2"/>
  <c r="H362" i="2" l="1"/>
  <c r="D362" i="2"/>
  <c r="G362" i="2" s="1"/>
  <c r="B363" i="2" s="1"/>
  <c r="D363" i="2" l="1"/>
  <c r="G363" i="2" s="1"/>
  <c r="B364" i="2" s="1"/>
  <c r="E364" i="2" s="1"/>
  <c r="E365" i="2" s="1"/>
  <c r="E366" i="2" s="1"/>
  <c r="H363" i="2"/>
  <c r="H364" i="2" l="1"/>
  <c r="D364" i="2"/>
  <c r="G364" i="2" s="1"/>
  <c r="B365" i="2" s="1"/>
  <c r="D365" i="2" l="1"/>
  <c r="G365" i="2" s="1"/>
  <c r="B366" i="2" s="1"/>
  <c r="H365" i="2"/>
  <c r="D366" i="2" l="1"/>
  <c r="G366" i="2" s="1"/>
  <c r="E374" i="2"/>
  <c r="G4" i="1" s="1"/>
  <c r="H366" i="2"/>
</calcChain>
</file>

<file path=xl/sharedStrings.xml><?xml version="1.0" encoding="utf-8"?>
<sst xmlns="http://schemas.openxmlformats.org/spreadsheetml/2006/main" count="24" uniqueCount="22">
  <si>
    <t>Monthly payment</t>
  </si>
  <si>
    <t>Interest Rate</t>
  </si>
  <si>
    <t>Total Mortgage</t>
  </si>
  <si>
    <t>Total interest paid</t>
  </si>
  <si>
    <t>Escrow</t>
  </si>
  <si>
    <t>Month</t>
  </si>
  <si>
    <t>Balance</t>
  </si>
  <si>
    <t>Principal</t>
  </si>
  <si>
    <t>Interest</t>
  </si>
  <si>
    <t>End</t>
  </si>
  <si>
    <t>Total Interest Paid</t>
  </si>
  <si>
    <t>Loan Amount</t>
  </si>
  <si>
    <t>Term in Years</t>
  </si>
  <si>
    <t>Monthly Payment</t>
  </si>
  <si>
    <t>Extra Monthly</t>
  </si>
  <si>
    <t>Extra Payment</t>
  </si>
  <si>
    <t>Loan Term</t>
  </si>
  <si>
    <t>Play around with the interest rate or extra payments to see how much total interest you will pay.</t>
  </si>
  <si>
    <t xml:space="preserve">Fill in the green squares above with the corresponding information. </t>
  </si>
  <si>
    <t>Put your interest rate as a decimal. Example: if your interest rate is 3.5%, then type .035 in the interest rate box.</t>
  </si>
  <si>
    <t>If you insert extra payments towards your principal, you can look at the Monthly Chart sheet to see how long it will take you to pay off your loan in months.</t>
  </si>
  <si>
    <t>You can divide the months by 12, to figure out how long in years it will take. Example: 130/12=10.83, or 10 years and 10 months.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</si>
</sst>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44" formatCode="_(&quot;$&quot;* #,##0.00_);_(&quot;$&quot;* \(#,##0.00\);_(&quot;$&quot;* &quot;-&quot;??_);_(@_)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44" fontId="0" fillId="0" borderId="0" xfId="1" applyFont="1"/>
    <xf numFmtId="8" fontId="0" fillId="0" borderId="0" xfId="0" applyNumberFormat="1"/>
    <xf numFmtId="10" fontId="0" fillId="0" borderId="0" xfId="0" applyNumberFormat="1"/>
    <xf numFmtId="44" fontId="0" fillId="0" borderId="0" xfId="0" applyNumberFormat="1"/>
    <xf numFmtId="8" fontId="0" fillId="0" borderId="0" xfId="1" applyNumberFormat="1" applyFont="1"/>
    <xf numFmtId="44" fontId="0" fillId="0" borderId="1" xfId="1" applyFont="1" applyBorder="1"/>
    <xf numFmtId="0" fontId="0" fillId="2" borderId="2" xfId="0" applyFill="1" applyBorder="1"/>
    <xf numFmtId="0" fontId="0" fillId="2" borderId="3" xfId="0" applyFill="1" applyBorder="1"/>
    <xf numFmtId="0" fontId="0" fillId="2" borderId="4" xfId="0" applyFill="1" applyBorder="1"/>
    <xf numFmtId="44" fontId="0" fillId="3" borderId="1" xfId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8" xfId="0" applyBorder="1" applyAlignment="1">
      <alignment horizontal="left"/>
    </xf>
    <xf numFmtId="0" fontId="0" fillId="0" borderId="0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5E80F-01E7-4DE1-9565-118369ED9775}">
  <dimension ref="A2:M14"/>
  <sheetViews>
    <sheetView tabSelected="1" workbookViewId="0">
      <selection activeCell="A5" sqref="A5"/>
    </sheetView>
  </sheetViews>
  <sheetFormatPr defaultRowHeight="14.5" x14ac:dyDescent="0.35"/>
  <cols>
    <col min="1" max="2" width="15.7265625" bestFit="1" customWidth="1"/>
    <col min="3" max="3" width="12.90625" bestFit="1" customWidth="1"/>
    <col min="4" max="4" width="11.453125" bestFit="1" customWidth="1"/>
    <col min="6" max="6" width="9.6328125" bestFit="1" customWidth="1"/>
    <col min="7" max="7" width="16" bestFit="1" customWidth="1"/>
  </cols>
  <sheetData>
    <row r="2" spans="1:13" ht="15" thickBot="1" x14ac:dyDescent="0.4"/>
    <row r="3" spans="1:13" ht="28" customHeight="1" thickBot="1" x14ac:dyDescent="0.4">
      <c r="A3" s="7" t="s">
        <v>2</v>
      </c>
      <c r="B3" s="8" t="s">
        <v>0</v>
      </c>
      <c r="C3" s="8" t="s">
        <v>15</v>
      </c>
      <c r="D3" s="8" t="s">
        <v>1</v>
      </c>
      <c r="E3" s="8" t="s">
        <v>4</v>
      </c>
      <c r="F3" s="8" t="s">
        <v>16</v>
      </c>
      <c r="G3" s="9" t="s">
        <v>3</v>
      </c>
    </row>
    <row r="4" spans="1:13" ht="28" customHeight="1" x14ac:dyDescent="0.35">
      <c r="A4" s="10">
        <v>126000</v>
      </c>
      <c r="B4" s="6">
        <f>((((1+(D4/12))^(F4*12))*(D4/12))/(((1+(D4/12))^(F4*12))-1))*A4</f>
        <v>1173.5308849410098</v>
      </c>
      <c r="C4" s="10">
        <v>500</v>
      </c>
      <c r="D4" s="11">
        <v>2.2499999999999999E-2</v>
      </c>
      <c r="E4" s="10">
        <v>0</v>
      </c>
      <c r="F4" s="11">
        <v>10</v>
      </c>
      <c r="G4" s="6">
        <f>'Monthly Chart'!E374</f>
        <v>9958.1755052715125</v>
      </c>
    </row>
    <row r="8" spans="1:13" x14ac:dyDescent="0.35">
      <c r="B8" s="1"/>
    </row>
    <row r="10" spans="1:13" x14ac:dyDescent="0.35">
      <c r="A10" s="12" t="s">
        <v>18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4"/>
    </row>
    <row r="11" spans="1:13" x14ac:dyDescent="0.35">
      <c r="A11" s="15" t="s">
        <v>19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7"/>
    </row>
    <row r="12" spans="1:13" x14ac:dyDescent="0.35">
      <c r="A12" s="15" t="s">
        <v>17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7"/>
    </row>
    <row r="13" spans="1:13" x14ac:dyDescent="0.35">
      <c r="A13" s="15" t="s">
        <v>20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7"/>
    </row>
    <row r="14" spans="1:13" x14ac:dyDescent="0.35">
      <c r="A14" s="18" t="s">
        <v>21</v>
      </c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20"/>
    </row>
  </sheetData>
  <sheetProtection sheet="1" objects="1" scenarios="1"/>
  <mergeCells count="5">
    <mergeCell ref="A10:M10"/>
    <mergeCell ref="A11:M11"/>
    <mergeCell ref="A12:M12"/>
    <mergeCell ref="A13:M13"/>
    <mergeCell ref="A14:M14"/>
  </mergeCell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732635-0ECE-4F48-BC83-DD2D1C0442C2}">
  <dimension ref="A3:H1048576"/>
  <sheetViews>
    <sheetView workbookViewId="0">
      <selection activeCell="E4" sqref="E4"/>
    </sheetView>
  </sheetViews>
  <sheetFormatPr defaultRowHeight="14.5" x14ac:dyDescent="0.35"/>
  <cols>
    <col min="1" max="1" width="12" bestFit="1" customWidth="1"/>
    <col min="2" max="2" width="12.08984375" bestFit="1" customWidth="1"/>
    <col min="3" max="3" width="12.26953125" bestFit="1" customWidth="1"/>
    <col min="4" max="4" width="15.7265625" bestFit="1" customWidth="1"/>
    <col min="5" max="5" width="17.1796875" bestFit="1" customWidth="1"/>
    <col min="6" max="6" width="8.81640625" bestFit="1" customWidth="1"/>
    <col min="7" max="7" width="12.08984375" bestFit="1" customWidth="1"/>
    <col min="8" max="8" width="16" bestFit="1" customWidth="1"/>
  </cols>
  <sheetData>
    <row r="3" spans="1:8" x14ac:dyDescent="0.35">
      <c r="A3" t="s">
        <v>11</v>
      </c>
      <c r="B3" t="s">
        <v>1</v>
      </c>
      <c r="C3" t="s">
        <v>12</v>
      </c>
      <c r="D3" t="s">
        <v>13</v>
      </c>
      <c r="E3" t="s">
        <v>14</v>
      </c>
    </row>
    <row r="4" spans="1:8" x14ac:dyDescent="0.35">
      <c r="A4" s="2">
        <f>Calculator!A4</f>
        <v>126000</v>
      </c>
      <c r="B4" s="3">
        <f>Calculator!D4</f>
        <v>2.2499999999999999E-2</v>
      </c>
      <c r="C4">
        <f>Calculator!F4</f>
        <v>10</v>
      </c>
      <c r="D4" s="2">
        <f>Calculator!B4</f>
        <v>1173.5308849410098</v>
      </c>
      <c r="E4" s="1">
        <f>Calculator!C4</f>
        <v>500</v>
      </c>
    </row>
    <row r="6" spans="1:8" x14ac:dyDescent="0.35">
      <c r="A6" t="s">
        <v>5</v>
      </c>
      <c r="B6" t="s">
        <v>6</v>
      </c>
      <c r="C6" s="2">
        <f>D4+E4</f>
        <v>1673.5308849410098</v>
      </c>
      <c r="D6" t="s">
        <v>7</v>
      </c>
      <c r="E6" t="s">
        <v>8</v>
      </c>
      <c r="F6" t="s">
        <v>4</v>
      </c>
      <c r="G6" t="s">
        <v>9</v>
      </c>
      <c r="H6" t="s">
        <v>10</v>
      </c>
    </row>
    <row r="7" spans="1:8" x14ac:dyDescent="0.35">
      <c r="A7">
        <v>1</v>
      </c>
      <c r="B7" s="5">
        <f>A4</f>
        <v>126000</v>
      </c>
      <c r="C7" s="5">
        <f>D4+E4</f>
        <v>1673.5308849410098</v>
      </c>
      <c r="D7" s="1">
        <f>C7-E7</f>
        <v>1437.2808849410098</v>
      </c>
      <c r="E7" s="1">
        <f>(B7*B4)/12</f>
        <v>236.25</v>
      </c>
      <c r="F7" s="1">
        <f>Calculator!E4</f>
        <v>0</v>
      </c>
      <c r="G7" s="1">
        <f>B7-D7+F7</f>
        <v>124562.71911505899</v>
      </c>
      <c r="H7" s="1">
        <f>E7</f>
        <v>236.25</v>
      </c>
    </row>
    <row r="8" spans="1:8" x14ac:dyDescent="0.35">
      <c r="A8">
        <v>2</v>
      </c>
      <c r="B8" s="1">
        <f>IF(G7&gt;0, G7, 0)</f>
        <v>124562.71911505899</v>
      </c>
      <c r="C8" s="5">
        <f>D4+E4</f>
        <v>1673.5308849410098</v>
      </c>
      <c r="D8" s="1">
        <f t="shared" ref="D8:D71" si="0">C8-E8</f>
        <v>1439.9757866002742</v>
      </c>
      <c r="E8" s="1">
        <f>IF(E7&gt;0,(B8*B4)/12,0)</f>
        <v>233.55509834073561</v>
      </c>
      <c r="F8" s="1">
        <f>Calculator!E4</f>
        <v>0</v>
      </c>
      <c r="G8" s="1">
        <f>B8-D8+F8</f>
        <v>123122.74332845872</v>
      </c>
      <c r="H8" s="1">
        <f>H7+E8</f>
        <v>469.80509834073564</v>
      </c>
    </row>
    <row r="9" spans="1:8" x14ac:dyDescent="0.35">
      <c r="A9">
        <v>3</v>
      </c>
      <c r="B9" s="1">
        <f t="shared" ref="B9:B72" si="1">IF(G8&gt;0, G8, 0)</f>
        <v>123122.74332845872</v>
      </c>
      <c r="C9" s="5">
        <f>D4+E4</f>
        <v>1673.5308849410098</v>
      </c>
      <c r="D9" s="1">
        <f t="shared" si="0"/>
        <v>1442.6757412001498</v>
      </c>
      <c r="E9" s="1">
        <f>IF(E8&gt;0,(B9*B4)/12,0)</f>
        <v>230.85514374086009</v>
      </c>
      <c r="F9" s="1">
        <f>Calculator!E4</f>
        <v>0</v>
      </c>
      <c r="G9" s="1">
        <f t="shared" ref="G9:G72" si="2">B9-D9+F9</f>
        <v>121680.06758725857</v>
      </c>
      <c r="H9" s="1">
        <f t="shared" ref="H9:H72" si="3">H8+E9</f>
        <v>700.6602420815957</v>
      </c>
    </row>
    <row r="10" spans="1:8" x14ac:dyDescent="0.35">
      <c r="A10">
        <v>4</v>
      </c>
      <c r="B10" s="1">
        <f t="shared" si="1"/>
        <v>121680.06758725857</v>
      </c>
      <c r="C10" s="5">
        <f>D4+E4</f>
        <v>1673.5308849410098</v>
      </c>
      <c r="D10" s="1">
        <f t="shared" si="0"/>
        <v>1445.3807582149</v>
      </c>
      <c r="E10" s="1">
        <f>(B10*B4)/12</f>
        <v>228.15012672610979</v>
      </c>
      <c r="F10" s="1">
        <f>Calculator!E4</f>
        <v>0</v>
      </c>
      <c r="G10" s="1">
        <f t="shared" si="2"/>
        <v>120234.68682904367</v>
      </c>
      <c r="H10" s="1">
        <f t="shared" si="3"/>
        <v>928.81036880770546</v>
      </c>
    </row>
    <row r="11" spans="1:8" x14ac:dyDescent="0.35">
      <c r="A11">
        <v>5</v>
      </c>
      <c r="B11" s="1">
        <f t="shared" si="1"/>
        <v>120234.68682904367</v>
      </c>
      <c r="C11" s="5">
        <f>D4+E4</f>
        <v>1673.5308849410098</v>
      </c>
      <c r="D11" s="1">
        <f t="shared" si="0"/>
        <v>1448.0908471365531</v>
      </c>
      <c r="E11" s="1">
        <f>IF(E10&gt;0,(B11*B4)/12,0)</f>
        <v>225.44003780445686</v>
      </c>
      <c r="F11" s="1">
        <f>Calculator!E4</f>
        <v>0</v>
      </c>
      <c r="G11" s="1">
        <f t="shared" si="2"/>
        <v>118786.59598190711</v>
      </c>
      <c r="H11" s="1">
        <f t="shared" si="3"/>
        <v>1154.2504066121624</v>
      </c>
    </row>
    <row r="12" spans="1:8" x14ac:dyDescent="0.35">
      <c r="A12">
        <v>6</v>
      </c>
      <c r="B12" s="1">
        <f t="shared" si="1"/>
        <v>118786.59598190711</v>
      </c>
      <c r="C12" s="5">
        <f>D4+E4</f>
        <v>1673.5308849410098</v>
      </c>
      <c r="D12" s="1">
        <f t="shared" si="0"/>
        <v>1450.8060174749339</v>
      </c>
      <c r="E12" s="1">
        <f>IF(E11&gt;0,(B12*B4)/12,0)</f>
        <v>222.72486746607584</v>
      </c>
      <c r="F12" s="1">
        <f>Calculator!E4</f>
        <v>0</v>
      </c>
      <c r="G12" s="1">
        <f t="shared" si="2"/>
        <v>117335.78996443217</v>
      </c>
      <c r="H12" s="1">
        <f t="shared" si="3"/>
        <v>1376.9752740782383</v>
      </c>
    </row>
    <row r="13" spans="1:8" x14ac:dyDescent="0.35">
      <c r="A13">
        <v>7</v>
      </c>
      <c r="B13" s="1">
        <f t="shared" si="1"/>
        <v>117335.78996443217</v>
      </c>
      <c r="C13" s="5">
        <f>D4+E4</f>
        <v>1673.5308849410098</v>
      </c>
      <c r="D13" s="1">
        <f t="shared" si="0"/>
        <v>1453.5262787576994</v>
      </c>
      <c r="E13" s="1">
        <f>IF(E12&gt;0,(B13*B4)/12,0)</f>
        <v>220.00460618331033</v>
      </c>
      <c r="F13" s="1">
        <f>Calculator!E4</f>
        <v>0</v>
      </c>
      <c r="G13" s="1">
        <f t="shared" si="2"/>
        <v>115882.26368567448</v>
      </c>
      <c r="H13" s="1">
        <f t="shared" si="3"/>
        <v>1596.9798802615487</v>
      </c>
    </row>
    <row r="14" spans="1:8" x14ac:dyDescent="0.35">
      <c r="A14">
        <v>8</v>
      </c>
      <c r="B14" s="1">
        <f t="shared" si="1"/>
        <v>115882.26368567448</v>
      </c>
      <c r="C14" s="5">
        <f>D4+E4</f>
        <v>1673.5308849410098</v>
      </c>
      <c r="D14" s="1">
        <f t="shared" si="0"/>
        <v>1456.2516405303702</v>
      </c>
      <c r="E14" s="1">
        <f>IF(E13&gt;0,(B14*B4)/12,0)</f>
        <v>217.27924441063965</v>
      </c>
      <c r="F14" s="1">
        <f>Calculator!E4</f>
        <v>0</v>
      </c>
      <c r="G14" s="1">
        <f t="shared" si="2"/>
        <v>114426.0120451441</v>
      </c>
      <c r="H14" s="1">
        <f t="shared" si="3"/>
        <v>1814.2591246721884</v>
      </c>
    </row>
    <row r="15" spans="1:8" x14ac:dyDescent="0.35">
      <c r="A15">
        <v>9</v>
      </c>
      <c r="B15" s="1">
        <f t="shared" si="1"/>
        <v>114426.0120451441</v>
      </c>
      <c r="C15" s="5">
        <f>D4+E4</f>
        <v>1673.5308849410098</v>
      </c>
      <c r="D15" s="1">
        <f t="shared" si="0"/>
        <v>1458.9821123563647</v>
      </c>
      <c r="E15" s="1">
        <f>IF(E14&gt;0,(B15*B4)/12,0)</f>
        <v>214.54877258464521</v>
      </c>
      <c r="F15" s="1">
        <f>Calculator!E4</f>
        <v>0</v>
      </c>
      <c r="G15" s="1">
        <f t="shared" si="2"/>
        <v>112967.02993278774</v>
      </c>
      <c r="H15" s="1">
        <f t="shared" si="3"/>
        <v>2028.8078972568335</v>
      </c>
    </row>
    <row r="16" spans="1:8" x14ac:dyDescent="0.35">
      <c r="A16">
        <v>10</v>
      </c>
      <c r="B16" s="1">
        <f t="shared" si="1"/>
        <v>112967.02993278774</v>
      </c>
      <c r="C16" s="5">
        <f>D4+E4</f>
        <v>1673.5308849410098</v>
      </c>
      <c r="D16" s="1">
        <f t="shared" si="0"/>
        <v>1461.7177038170328</v>
      </c>
      <c r="E16" s="1">
        <f>IF(E15&gt;0,(B16*B4)/12,0)</f>
        <v>211.81318112397699</v>
      </c>
      <c r="F16" s="1">
        <f>Calculator!E4</f>
        <v>0</v>
      </c>
      <c r="G16" s="1">
        <f t="shared" si="2"/>
        <v>111505.31222897071</v>
      </c>
      <c r="H16" s="1">
        <f t="shared" si="3"/>
        <v>2240.6210783808106</v>
      </c>
    </row>
    <row r="17" spans="1:8" x14ac:dyDescent="0.35">
      <c r="A17">
        <v>11</v>
      </c>
      <c r="B17" s="1">
        <f t="shared" si="1"/>
        <v>111505.31222897071</v>
      </c>
      <c r="C17" s="5">
        <f>D4+E4</f>
        <v>1673.5308849410098</v>
      </c>
      <c r="D17" s="1">
        <f t="shared" si="0"/>
        <v>1464.4584245116898</v>
      </c>
      <c r="E17" s="1">
        <f>IF(E16&gt;0,(B17*B4)/12,0)</f>
        <v>209.07246042932005</v>
      </c>
      <c r="F17" s="1">
        <f>Calculator!E4</f>
        <v>0</v>
      </c>
      <c r="G17" s="1">
        <f t="shared" si="2"/>
        <v>110040.85380445902</v>
      </c>
      <c r="H17" s="1">
        <f t="shared" si="3"/>
        <v>2449.6935388101306</v>
      </c>
    </row>
    <row r="18" spans="1:8" x14ac:dyDescent="0.35">
      <c r="A18">
        <v>12</v>
      </c>
      <c r="B18" s="1">
        <f t="shared" si="1"/>
        <v>110040.85380445902</v>
      </c>
      <c r="C18" s="5">
        <f>D4+E4</f>
        <v>1673.5308849410098</v>
      </c>
      <c r="D18" s="1">
        <f t="shared" si="0"/>
        <v>1467.2042840576491</v>
      </c>
      <c r="E18" s="1">
        <f>(B18*B4)/12</f>
        <v>206.32660088336067</v>
      </c>
      <c r="F18" s="1">
        <f>Calculator!E4</f>
        <v>0</v>
      </c>
      <c r="G18" s="1">
        <f t="shared" si="2"/>
        <v>108573.64952040138</v>
      </c>
      <c r="H18" s="1">
        <f t="shared" si="3"/>
        <v>2656.0201396934913</v>
      </c>
    </row>
    <row r="19" spans="1:8" x14ac:dyDescent="0.35">
      <c r="A19">
        <v>13</v>
      </c>
      <c r="B19" s="1">
        <f t="shared" si="1"/>
        <v>108573.64952040138</v>
      </c>
      <c r="C19" s="5">
        <f>D4+E4</f>
        <v>1673.5308849410098</v>
      </c>
      <c r="D19" s="1">
        <f t="shared" si="0"/>
        <v>1469.9552920902572</v>
      </c>
      <c r="E19" s="1">
        <f>IF(E18&gt;0,(B19*B4)/12,0)</f>
        <v>203.5755928507526</v>
      </c>
      <c r="F19" s="1">
        <f>Calculator!E4</f>
        <v>0</v>
      </c>
      <c r="G19" s="1">
        <f t="shared" si="2"/>
        <v>107103.69422831111</v>
      </c>
      <c r="H19" s="1">
        <f t="shared" si="3"/>
        <v>2859.5957325442437</v>
      </c>
    </row>
    <row r="20" spans="1:8" x14ac:dyDescent="0.35">
      <c r="A20">
        <v>14</v>
      </c>
      <c r="B20" s="1">
        <f t="shared" si="1"/>
        <v>107103.69422831111</v>
      </c>
      <c r="C20" s="5">
        <f>D4+E4</f>
        <v>1673.5308849410098</v>
      </c>
      <c r="D20" s="1">
        <f t="shared" si="0"/>
        <v>1472.7114582629265</v>
      </c>
      <c r="E20" s="1">
        <f>IF(E19&gt;0,(B20*B4)/12,0)</f>
        <v>200.81942667808335</v>
      </c>
      <c r="F20" s="1">
        <f>Calculator!E4</f>
        <v>0</v>
      </c>
      <c r="G20" s="1">
        <f t="shared" si="2"/>
        <v>105630.98277004818</v>
      </c>
      <c r="H20" s="1">
        <f t="shared" si="3"/>
        <v>3060.415159222327</v>
      </c>
    </row>
    <row r="21" spans="1:8" x14ac:dyDescent="0.35">
      <c r="A21">
        <v>15</v>
      </c>
      <c r="B21" s="1">
        <f t="shared" si="1"/>
        <v>105630.98277004818</v>
      </c>
      <c r="C21" s="5">
        <f>D4+E4</f>
        <v>1673.5308849410098</v>
      </c>
      <c r="D21" s="1">
        <f t="shared" si="0"/>
        <v>1475.4727922471695</v>
      </c>
      <c r="E21" s="1">
        <f>IF(E20&gt;0,(B21*B4)/12,0)</f>
        <v>198.05809269384034</v>
      </c>
      <c r="F21" s="1">
        <f>Calculator!E4</f>
        <v>0</v>
      </c>
      <c r="G21" s="1">
        <f t="shared" si="2"/>
        <v>104155.50997780102</v>
      </c>
      <c r="H21" s="1">
        <f t="shared" si="3"/>
        <v>3258.4732519161676</v>
      </c>
    </row>
    <row r="22" spans="1:8" x14ac:dyDescent="0.35">
      <c r="A22">
        <v>16</v>
      </c>
      <c r="B22" s="1">
        <f t="shared" si="1"/>
        <v>104155.50997780102</v>
      </c>
      <c r="C22" s="5">
        <f>D4+E4</f>
        <v>1673.5308849410098</v>
      </c>
      <c r="D22" s="1">
        <f t="shared" si="0"/>
        <v>1478.2393037326328</v>
      </c>
      <c r="E22" s="1">
        <f>(B22*B4)/12</f>
        <v>195.2915812083769</v>
      </c>
      <c r="F22" s="1">
        <f>Calculator!E4</f>
        <v>0</v>
      </c>
      <c r="G22" s="1">
        <f t="shared" si="2"/>
        <v>102677.27067406839</v>
      </c>
      <c r="H22" s="1">
        <f t="shared" si="3"/>
        <v>3453.7648331245446</v>
      </c>
    </row>
    <row r="23" spans="1:8" x14ac:dyDescent="0.35">
      <c r="A23">
        <v>17</v>
      </c>
      <c r="B23" s="1">
        <f t="shared" si="1"/>
        <v>102677.27067406839</v>
      </c>
      <c r="C23" s="5">
        <f>D4+E4</f>
        <v>1673.5308849410098</v>
      </c>
      <c r="D23" s="1">
        <f t="shared" si="0"/>
        <v>1481.0110024271316</v>
      </c>
      <c r="E23" s="1">
        <f>IF(E22&gt;0,(B23*B4)/12,0)</f>
        <v>192.51988251387823</v>
      </c>
      <c r="F23" s="1">
        <f>Calculator!E4</f>
        <v>0</v>
      </c>
      <c r="G23" s="1">
        <f t="shared" si="2"/>
        <v>101196.25967164127</v>
      </c>
      <c r="H23" s="1">
        <f t="shared" si="3"/>
        <v>3646.2847156384228</v>
      </c>
    </row>
    <row r="24" spans="1:8" x14ac:dyDescent="0.35">
      <c r="A24">
        <v>18</v>
      </c>
      <c r="B24" s="1">
        <f t="shared" si="1"/>
        <v>101196.25967164127</v>
      </c>
      <c r="C24" s="5">
        <f>D4+E4</f>
        <v>1673.5308849410098</v>
      </c>
      <c r="D24" s="1">
        <f t="shared" si="0"/>
        <v>1483.7878980566825</v>
      </c>
      <c r="E24" s="1">
        <f>IF(E23&gt;0,(B24*B4)/12,0)</f>
        <v>189.74298688432737</v>
      </c>
      <c r="F24" s="1">
        <f>Calculator!E4</f>
        <v>0</v>
      </c>
      <c r="G24" s="1">
        <f t="shared" si="2"/>
        <v>99712.471773584577</v>
      </c>
      <c r="H24" s="1">
        <f t="shared" si="3"/>
        <v>3836.0277025227501</v>
      </c>
    </row>
    <row r="25" spans="1:8" x14ac:dyDescent="0.35">
      <c r="A25">
        <v>19</v>
      </c>
      <c r="B25" s="1">
        <f t="shared" si="1"/>
        <v>99712.471773584577</v>
      </c>
      <c r="C25" s="5">
        <f>D4+E4</f>
        <v>1673.5308849410098</v>
      </c>
      <c r="D25" s="1">
        <f t="shared" si="0"/>
        <v>1486.5700003655388</v>
      </c>
      <c r="E25" s="1">
        <f>IF(E24&gt;0,(B25*B4)/12,0)</f>
        <v>186.96088457547106</v>
      </c>
      <c r="F25" s="1">
        <f>Calculator!E4</f>
        <v>0</v>
      </c>
      <c r="G25" s="1">
        <f t="shared" si="2"/>
        <v>98225.90177321904</v>
      </c>
      <c r="H25" s="1">
        <f t="shared" si="3"/>
        <v>4022.9885870982212</v>
      </c>
    </row>
    <row r="26" spans="1:8" x14ac:dyDescent="0.35">
      <c r="A26">
        <v>20</v>
      </c>
      <c r="B26" s="1">
        <f t="shared" si="1"/>
        <v>98225.90177321904</v>
      </c>
      <c r="C26" s="5">
        <f>D4+E4</f>
        <v>1673.5308849410098</v>
      </c>
      <c r="D26" s="1">
        <f t="shared" si="0"/>
        <v>1489.3573191162241</v>
      </c>
      <c r="E26" s="1">
        <f>IF(E25&gt;0,(B26*B4)/12,0)</f>
        <v>184.1735658247857</v>
      </c>
      <c r="F26" s="1">
        <f>Calculator!E4</f>
        <v>0</v>
      </c>
      <c r="G26" s="1">
        <f t="shared" si="2"/>
        <v>96736.544454102812</v>
      </c>
      <c r="H26" s="1">
        <f t="shared" si="3"/>
        <v>4207.1621529230069</v>
      </c>
    </row>
    <row r="27" spans="1:8" x14ac:dyDescent="0.35">
      <c r="A27">
        <v>21</v>
      </c>
      <c r="B27" s="1">
        <f t="shared" si="1"/>
        <v>96736.544454102812</v>
      </c>
      <c r="C27" s="5">
        <f>D4+E4</f>
        <v>1673.5308849410098</v>
      </c>
      <c r="D27" s="1">
        <f t="shared" si="0"/>
        <v>1492.149864089567</v>
      </c>
      <c r="E27" s="1">
        <f>IF(E26&gt;0,(B27*B4)/12,0)</f>
        <v>181.38102085144274</v>
      </c>
      <c r="F27" s="1">
        <f>Calculator!E4</f>
        <v>0</v>
      </c>
      <c r="G27" s="1">
        <f t="shared" si="2"/>
        <v>95244.394590013238</v>
      </c>
      <c r="H27" s="1">
        <f t="shared" si="3"/>
        <v>4388.5431737744493</v>
      </c>
    </row>
    <row r="28" spans="1:8" x14ac:dyDescent="0.35">
      <c r="A28">
        <v>22</v>
      </c>
      <c r="B28" s="1">
        <f t="shared" si="1"/>
        <v>95244.394590013238</v>
      </c>
      <c r="C28" s="5">
        <f>D4+E4</f>
        <v>1673.5308849410098</v>
      </c>
      <c r="D28" s="1">
        <f t="shared" si="0"/>
        <v>1494.9476450847351</v>
      </c>
      <c r="E28" s="1">
        <f>(B28*B4)/12</f>
        <v>178.58323985627484</v>
      </c>
      <c r="F28" s="1">
        <f>Calculator!E4</f>
        <v>0</v>
      </c>
      <c r="G28" s="1">
        <f t="shared" si="2"/>
        <v>93749.44694492851</v>
      </c>
      <c r="H28" s="1">
        <f t="shared" si="3"/>
        <v>4567.1264136307245</v>
      </c>
    </row>
    <row r="29" spans="1:8" x14ac:dyDescent="0.35">
      <c r="A29">
        <v>23</v>
      </c>
      <c r="B29" s="1">
        <f t="shared" si="1"/>
        <v>93749.44694492851</v>
      </c>
      <c r="C29" s="5">
        <f>D4+E4</f>
        <v>1673.5308849410098</v>
      </c>
      <c r="D29" s="1">
        <f t="shared" si="0"/>
        <v>1497.7506719192688</v>
      </c>
      <c r="E29" s="1">
        <f>IF(E28&gt;0,(B29*B4)/12,0)</f>
        <v>175.78021302174093</v>
      </c>
      <c r="F29" s="1">
        <f>Calculator!E4</f>
        <v>0</v>
      </c>
      <c r="G29" s="1">
        <f t="shared" si="2"/>
        <v>92251.696273009235</v>
      </c>
      <c r="H29" s="1">
        <f t="shared" si="3"/>
        <v>4742.9066266524651</v>
      </c>
    </row>
    <row r="30" spans="1:8" x14ac:dyDescent="0.35">
      <c r="A30">
        <v>24</v>
      </c>
      <c r="B30" s="1">
        <f t="shared" si="1"/>
        <v>92251.696273009235</v>
      </c>
      <c r="C30" s="5">
        <f>D4+E4</f>
        <v>1673.5308849410098</v>
      </c>
      <c r="D30" s="1">
        <f t="shared" si="0"/>
        <v>1500.5589544291174</v>
      </c>
      <c r="E30" s="1">
        <f>IF(E29&gt;0,(B30*B4)/12,0)</f>
        <v>172.97193051189231</v>
      </c>
      <c r="F30" s="1">
        <f>Calculator!E4</f>
        <v>0</v>
      </c>
      <c r="G30" s="1">
        <f t="shared" si="2"/>
        <v>90751.13731858012</v>
      </c>
      <c r="H30" s="1">
        <f t="shared" si="3"/>
        <v>4915.8785571643575</v>
      </c>
    </row>
    <row r="31" spans="1:8" x14ac:dyDescent="0.35">
      <c r="A31">
        <v>25</v>
      </c>
      <c r="B31" s="1">
        <f t="shared" si="1"/>
        <v>90751.13731858012</v>
      </c>
      <c r="C31" s="5">
        <f>D4+E4</f>
        <v>1673.5308849410098</v>
      </c>
      <c r="D31" s="1">
        <f t="shared" si="0"/>
        <v>1503.3725024686721</v>
      </c>
      <c r="E31" s="1">
        <f>(B31*B4)/12</f>
        <v>170.15838247233771</v>
      </c>
      <c r="F31" s="1">
        <f>Calculator!E4</f>
        <v>0</v>
      </c>
      <c r="G31" s="1">
        <f t="shared" si="2"/>
        <v>89247.764816111448</v>
      </c>
      <c r="H31" s="1">
        <f t="shared" si="3"/>
        <v>5086.036939636695</v>
      </c>
    </row>
    <row r="32" spans="1:8" x14ac:dyDescent="0.35">
      <c r="A32">
        <v>26</v>
      </c>
      <c r="B32" s="1">
        <f t="shared" si="1"/>
        <v>89247.764816111448</v>
      </c>
      <c r="C32" s="5">
        <f>D4+E4</f>
        <v>1673.5308849410098</v>
      </c>
      <c r="D32" s="1">
        <f t="shared" si="0"/>
        <v>1506.191325910801</v>
      </c>
      <c r="E32" s="1">
        <f>IF(E31&gt;0,(B32*B4)/12,0)</f>
        <v>167.33955903020896</v>
      </c>
      <c r="F32" s="1">
        <f>Calculator!E4</f>
        <v>0</v>
      </c>
      <c r="G32" s="1">
        <f t="shared" si="2"/>
        <v>87741.573490200652</v>
      </c>
      <c r="H32" s="1">
        <f t="shared" si="3"/>
        <v>5253.3764986669039</v>
      </c>
    </row>
    <row r="33" spans="1:8" x14ac:dyDescent="0.35">
      <c r="A33">
        <v>27</v>
      </c>
      <c r="B33" s="1">
        <f t="shared" si="1"/>
        <v>87741.573490200652</v>
      </c>
      <c r="C33" s="5">
        <f>D4+E4</f>
        <v>1673.5308849410098</v>
      </c>
      <c r="D33" s="1">
        <f t="shared" si="0"/>
        <v>1509.0154346468837</v>
      </c>
      <c r="E33" s="1">
        <f>IF(E32&gt;0,(B33*B4)/12,0)</f>
        <v>164.51545029412623</v>
      </c>
      <c r="F33" s="1">
        <f>Calculator!E4</f>
        <v>0</v>
      </c>
      <c r="G33" s="1">
        <f t="shared" si="2"/>
        <v>86232.558055553774</v>
      </c>
      <c r="H33" s="1">
        <f t="shared" si="3"/>
        <v>5417.8919489610298</v>
      </c>
    </row>
    <row r="34" spans="1:8" x14ac:dyDescent="0.35">
      <c r="A34">
        <v>28</v>
      </c>
      <c r="B34" s="1">
        <f t="shared" si="1"/>
        <v>86232.558055553774</v>
      </c>
      <c r="C34" s="5">
        <f>D4+E4</f>
        <v>1673.5308849410098</v>
      </c>
      <c r="D34" s="1">
        <f t="shared" si="0"/>
        <v>1511.8448385868464</v>
      </c>
      <c r="E34" s="1">
        <f>(B34*B4)/12</f>
        <v>161.68604635416332</v>
      </c>
      <c r="F34" s="1">
        <f>Calculator!E4</f>
        <v>0</v>
      </c>
      <c r="G34" s="1">
        <f t="shared" si="2"/>
        <v>84720.713216966935</v>
      </c>
      <c r="H34" s="1">
        <f t="shared" si="3"/>
        <v>5579.5779953151932</v>
      </c>
    </row>
    <row r="35" spans="1:8" x14ac:dyDescent="0.35">
      <c r="A35">
        <v>29</v>
      </c>
      <c r="B35" s="1">
        <f t="shared" si="1"/>
        <v>84720.713216966935</v>
      </c>
      <c r="C35" s="5">
        <f>D4+E4</f>
        <v>1673.5308849410098</v>
      </c>
      <c r="D35" s="1">
        <f t="shared" si="0"/>
        <v>1514.6795476591969</v>
      </c>
      <c r="E35" s="1">
        <f>IF(E34&gt;0,(B35*B4)/12,0)</f>
        <v>158.85133728181299</v>
      </c>
      <c r="F35" s="1">
        <f>Calculator!E4</f>
        <v>0</v>
      </c>
      <c r="G35" s="1">
        <f t="shared" si="2"/>
        <v>83206.033669307741</v>
      </c>
      <c r="H35" s="1">
        <f t="shared" si="3"/>
        <v>5738.4293325970066</v>
      </c>
    </row>
    <row r="36" spans="1:8" x14ac:dyDescent="0.35">
      <c r="A36">
        <v>30</v>
      </c>
      <c r="B36" s="1">
        <f t="shared" si="1"/>
        <v>83206.033669307741</v>
      </c>
      <c r="C36" s="5">
        <f>D4+E4</f>
        <v>1673.5308849410098</v>
      </c>
      <c r="D36" s="1">
        <f t="shared" si="0"/>
        <v>1517.5195718110579</v>
      </c>
      <c r="E36" s="1">
        <f>IF(E35&gt;0,(B36*B4)/12,0)</f>
        <v>156.01131312995201</v>
      </c>
      <c r="F36" s="1">
        <f>Calculator!E4</f>
        <v>0</v>
      </c>
      <c r="G36" s="1">
        <f t="shared" si="2"/>
        <v>81688.514097496678</v>
      </c>
      <c r="H36" s="1">
        <f t="shared" si="3"/>
        <v>5894.4406457269588</v>
      </c>
    </row>
    <row r="37" spans="1:8" x14ac:dyDescent="0.35">
      <c r="A37">
        <v>31</v>
      </c>
      <c r="B37" s="1">
        <f t="shared" si="1"/>
        <v>81688.514097496678</v>
      </c>
      <c r="C37" s="5">
        <f>D4+E4</f>
        <v>1673.5308849410098</v>
      </c>
      <c r="D37" s="1">
        <f t="shared" si="0"/>
        <v>1520.3649210082035</v>
      </c>
      <c r="E37" s="1">
        <f>(B37*B4)/12</f>
        <v>153.16596393280625</v>
      </c>
      <c r="F37" s="1">
        <f>Calculator!E4</f>
        <v>0</v>
      </c>
      <c r="G37" s="1">
        <f t="shared" si="2"/>
        <v>80168.14917648847</v>
      </c>
      <c r="H37" s="1">
        <f t="shared" si="3"/>
        <v>6047.6066096597651</v>
      </c>
    </row>
    <row r="38" spans="1:8" x14ac:dyDescent="0.35">
      <c r="A38">
        <v>32</v>
      </c>
      <c r="B38" s="1">
        <f t="shared" si="1"/>
        <v>80168.14917648847</v>
      </c>
      <c r="C38" s="5">
        <f>D4+E4</f>
        <v>1673.5308849410098</v>
      </c>
      <c r="D38" s="1">
        <f t="shared" si="0"/>
        <v>1523.215605235094</v>
      </c>
      <c r="E38" s="1">
        <f>IF(E37&gt;0,(B38*B4)/12,0)</f>
        <v>150.31527970591588</v>
      </c>
      <c r="F38" s="1">
        <f>Calculator!E4</f>
        <v>0</v>
      </c>
      <c r="G38" s="1">
        <f t="shared" si="2"/>
        <v>78644.933571253379</v>
      </c>
      <c r="H38" s="1">
        <f t="shared" si="3"/>
        <v>6197.9218893656807</v>
      </c>
    </row>
    <row r="39" spans="1:8" x14ac:dyDescent="0.35">
      <c r="A39">
        <v>33</v>
      </c>
      <c r="B39" s="1">
        <f t="shared" si="1"/>
        <v>78644.933571253379</v>
      </c>
      <c r="C39" s="5">
        <f>D4+E4</f>
        <v>1673.5308849410098</v>
      </c>
      <c r="D39" s="1">
        <f t="shared" si="0"/>
        <v>1526.0716344949099</v>
      </c>
      <c r="E39" s="1">
        <f>IF(E38&gt;0,(B39*B4)/12,0)</f>
        <v>147.45925044610007</v>
      </c>
      <c r="F39" s="1">
        <f>Calculator!E4</f>
        <v>0</v>
      </c>
      <c r="G39" s="1">
        <f t="shared" si="2"/>
        <v>77118.861936758476</v>
      </c>
      <c r="H39" s="1">
        <f t="shared" si="3"/>
        <v>6345.3811398117805</v>
      </c>
    </row>
    <row r="40" spans="1:8" x14ac:dyDescent="0.35">
      <c r="A40">
        <v>34</v>
      </c>
      <c r="B40" s="1">
        <f t="shared" si="1"/>
        <v>77118.861936758476</v>
      </c>
      <c r="C40" s="5">
        <f>D4+E4</f>
        <v>1673.5308849410098</v>
      </c>
      <c r="D40" s="1">
        <f t="shared" si="0"/>
        <v>1528.9330188095878</v>
      </c>
      <c r="E40" s="1">
        <f>(B40*B4)/12</f>
        <v>144.59786613142214</v>
      </c>
      <c r="F40" s="1">
        <f>Calculator!E4</f>
        <v>0</v>
      </c>
      <c r="G40" s="1">
        <f t="shared" si="2"/>
        <v>75589.928917948884</v>
      </c>
      <c r="H40" s="1">
        <f t="shared" si="3"/>
        <v>6489.9790059432025</v>
      </c>
    </row>
    <row r="41" spans="1:8" x14ac:dyDescent="0.35">
      <c r="A41">
        <v>35</v>
      </c>
      <c r="B41" s="1">
        <f t="shared" si="1"/>
        <v>75589.928917948884</v>
      </c>
      <c r="C41" s="5">
        <f>D4+E4</f>
        <v>1673.5308849410098</v>
      </c>
      <c r="D41" s="1">
        <f t="shared" si="0"/>
        <v>1531.7997682198557</v>
      </c>
      <c r="E41" s="1">
        <f>IF(E40&gt;0,(B41*B4)/12,0)</f>
        <v>141.73111672115417</v>
      </c>
      <c r="F41" s="1">
        <f>Calculator!E4</f>
        <v>0</v>
      </c>
      <c r="G41" s="1">
        <f t="shared" si="2"/>
        <v>74058.129149729022</v>
      </c>
      <c r="H41" s="1">
        <f t="shared" si="3"/>
        <v>6631.7101226643563</v>
      </c>
    </row>
    <row r="42" spans="1:8" x14ac:dyDescent="0.35">
      <c r="A42">
        <v>36</v>
      </c>
      <c r="B42" s="1">
        <f t="shared" si="1"/>
        <v>74058.129149729022</v>
      </c>
      <c r="C42" s="5">
        <f>D4+E4</f>
        <v>1673.5308849410098</v>
      </c>
      <c r="D42" s="1">
        <f t="shared" si="0"/>
        <v>1534.671892785268</v>
      </c>
      <c r="E42" s="1">
        <f>IF(E41&gt;0,(B42*B4)/12,0)</f>
        <v>138.8589921557419</v>
      </c>
      <c r="F42" s="1">
        <f>Calculator!E4</f>
        <v>0</v>
      </c>
      <c r="G42" s="1">
        <f t="shared" si="2"/>
        <v>72523.457256943759</v>
      </c>
      <c r="H42" s="1">
        <f t="shared" si="3"/>
        <v>6770.5691148200985</v>
      </c>
    </row>
    <row r="43" spans="1:8" x14ac:dyDescent="0.35">
      <c r="A43">
        <v>37</v>
      </c>
      <c r="B43" s="1">
        <f t="shared" si="1"/>
        <v>72523.457256943759</v>
      </c>
      <c r="C43" s="5">
        <f>D4+E4</f>
        <v>1673.5308849410098</v>
      </c>
      <c r="D43" s="1">
        <f t="shared" si="0"/>
        <v>1537.5494025842404</v>
      </c>
      <c r="E43" s="1">
        <f>(B43*B4)/12</f>
        <v>135.98148235676953</v>
      </c>
      <c r="F43" s="1">
        <f>Calculator!E4</f>
        <v>0</v>
      </c>
      <c r="G43" s="1">
        <f t="shared" si="2"/>
        <v>70985.907854359524</v>
      </c>
      <c r="H43" s="1">
        <f t="shared" si="3"/>
        <v>6906.550597176868</v>
      </c>
    </row>
    <row r="44" spans="1:8" x14ac:dyDescent="0.35">
      <c r="A44">
        <v>38</v>
      </c>
      <c r="B44" s="1">
        <f t="shared" si="1"/>
        <v>70985.907854359524</v>
      </c>
      <c r="C44" s="5">
        <f>D4+E4</f>
        <v>1673.5308849410098</v>
      </c>
      <c r="D44" s="1">
        <f t="shared" si="0"/>
        <v>1540.4323077140857</v>
      </c>
      <c r="E44" s="1">
        <f>IF(E43&gt;0,(B44*B4)/12,0)</f>
        <v>133.09857722692411</v>
      </c>
      <c r="F44" s="1">
        <f>Calculator!E4</f>
        <v>0</v>
      </c>
      <c r="G44" s="1">
        <f t="shared" si="2"/>
        <v>69445.475546645437</v>
      </c>
      <c r="H44" s="1">
        <f t="shared" si="3"/>
        <v>7039.6491744037921</v>
      </c>
    </row>
    <row r="45" spans="1:8" x14ac:dyDescent="0.35">
      <c r="A45">
        <v>39</v>
      </c>
      <c r="B45" s="1">
        <f t="shared" si="1"/>
        <v>69445.475546645437</v>
      </c>
      <c r="C45" s="5">
        <f>D4+E4</f>
        <v>1673.5308849410098</v>
      </c>
      <c r="D45" s="1">
        <f t="shared" si="0"/>
        <v>1543.3206182910496</v>
      </c>
      <c r="E45" s="1">
        <f>IF(E44&gt;0,(B45*B4)/12,0)</f>
        <v>130.21026664996018</v>
      </c>
      <c r="F45" s="1">
        <f>Calculator!E4</f>
        <v>0</v>
      </c>
      <c r="G45" s="1">
        <f t="shared" si="2"/>
        <v>67902.154928354386</v>
      </c>
      <c r="H45" s="1">
        <f t="shared" si="3"/>
        <v>7169.8594410537526</v>
      </c>
    </row>
    <row r="46" spans="1:8" x14ac:dyDescent="0.35">
      <c r="A46">
        <v>40</v>
      </c>
      <c r="B46" s="1">
        <f t="shared" si="1"/>
        <v>67902.154928354386</v>
      </c>
      <c r="C46" s="5">
        <f>D4+E4</f>
        <v>1673.5308849410098</v>
      </c>
      <c r="D46" s="1">
        <f t="shared" si="0"/>
        <v>1546.2143444503454</v>
      </c>
      <c r="E46" s="1">
        <f>(B46*B4)/12</f>
        <v>127.31654049066447</v>
      </c>
      <c r="F46" s="1">
        <f>Calculator!E4</f>
        <v>0</v>
      </c>
      <c r="G46" s="1">
        <f t="shared" si="2"/>
        <v>66355.940583904041</v>
      </c>
      <c r="H46" s="1">
        <f t="shared" si="3"/>
        <v>7297.1759815444166</v>
      </c>
    </row>
    <row r="47" spans="1:8" x14ac:dyDescent="0.35">
      <c r="A47">
        <v>41</v>
      </c>
      <c r="B47" s="1">
        <f t="shared" si="1"/>
        <v>66355.940583904041</v>
      </c>
      <c r="C47" s="5">
        <f>D4+E4</f>
        <v>1673.5308849410098</v>
      </c>
      <c r="D47" s="1">
        <f t="shared" si="0"/>
        <v>1549.1134963461898</v>
      </c>
      <c r="E47" s="1">
        <f>IF(E46&gt;0,(B47*B4)/12,0)</f>
        <v>124.41738859482007</v>
      </c>
      <c r="F47" s="1">
        <f>Calculator!E4</f>
        <v>0</v>
      </c>
      <c r="G47" s="1">
        <f t="shared" si="2"/>
        <v>64806.827087557853</v>
      </c>
      <c r="H47" s="1">
        <f t="shared" si="3"/>
        <v>7421.5933701392369</v>
      </c>
    </row>
    <row r="48" spans="1:8" x14ac:dyDescent="0.35">
      <c r="A48">
        <v>42</v>
      </c>
      <c r="B48" s="1">
        <f t="shared" si="1"/>
        <v>64806.827087557853</v>
      </c>
      <c r="C48" s="5">
        <f>D4+E4</f>
        <v>1673.5308849410098</v>
      </c>
      <c r="D48" s="1">
        <f t="shared" si="0"/>
        <v>1552.0180841518388</v>
      </c>
      <c r="E48" s="1">
        <f>IF(E47&gt;0,(B48*B4)/12,0)</f>
        <v>121.51280078917097</v>
      </c>
      <c r="F48" s="1">
        <f>Calculator!E4</f>
        <v>0</v>
      </c>
      <c r="G48" s="1">
        <f t="shared" si="2"/>
        <v>63254.809003406015</v>
      </c>
      <c r="H48" s="1">
        <f t="shared" si="3"/>
        <v>7543.1061709284077</v>
      </c>
    </row>
    <row r="49" spans="1:8" x14ac:dyDescent="0.35">
      <c r="A49">
        <v>43</v>
      </c>
      <c r="B49" s="1">
        <f t="shared" si="1"/>
        <v>63254.809003406015</v>
      </c>
      <c r="C49" s="5">
        <f>D4+E4</f>
        <v>1673.5308849410098</v>
      </c>
      <c r="D49" s="1">
        <f t="shared" si="0"/>
        <v>1554.9281180596236</v>
      </c>
      <c r="E49" s="1">
        <f>(B49*B4)/12</f>
        <v>118.60276688138627</v>
      </c>
      <c r="F49" s="1">
        <f>Calculator!E4</f>
        <v>0</v>
      </c>
      <c r="G49" s="1">
        <f t="shared" si="2"/>
        <v>61699.880885346392</v>
      </c>
      <c r="H49" s="1">
        <f t="shared" si="3"/>
        <v>7661.7089378097935</v>
      </c>
    </row>
    <row r="50" spans="1:8" x14ac:dyDescent="0.35">
      <c r="A50">
        <v>44</v>
      </c>
      <c r="B50" s="1">
        <f t="shared" si="1"/>
        <v>61699.880885346392</v>
      </c>
      <c r="C50" s="5">
        <f>D4+E4</f>
        <v>1673.5308849410098</v>
      </c>
      <c r="D50" s="1">
        <f t="shared" si="0"/>
        <v>1557.8436082809853</v>
      </c>
      <c r="E50" s="1">
        <f>IF(E49&gt;0,(B50*B4)/12,0)</f>
        <v>115.68727666002449</v>
      </c>
      <c r="F50" s="1">
        <f>Calculator!E4</f>
        <v>0</v>
      </c>
      <c r="G50" s="1">
        <f t="shared" si="2"/>
        <v>60142.037277065407</v>
      </c>
      <c r="H50" s="1">
        <f t="shared" si="3"/>
        <v>7777.396214469818</v>
      </c>
    </row>
    <row r="51" spans="1:8" x14ac:dyDescent="0.35">
      <c r="A51">
        <v>45</v>
      </c>
      <c r="B51" s="1">
        <f t="shared" si="1"/>
        <v>60142.037277065407</v>
      </c>
      <c r="C51" s="5">
        <f>D4+E4</f>
        <v>1673.5308849410098</v>
      </c>
      <c r="D51" s="1">
        <f t="shared" si="0"/>
        <v>1560.7645650465122</v>
      </c>
      <c r="E51" s="1">
        <f>IF(E50&gt;0,(B51*B4)/12,0)</f>
        <v>112.76631989449764</v>
      </c>
      <c r="F51" s="1">
        <f>Calculator!E4</f>
        <v>0</v>
      </c>
      <c r="G51" s="1">
        <f t="shared" si="2"/>
        <v>58581.272712018894</v>
      </c>
      <c r="H51" s="1">
        <f t="shared" si="3"/>
        <v>7890.1625343643154</v>
      </c>
    </row>
    <row r="52" spans="1:8" x14ac:dyDescent="0.35">
      <c r="A52">
        <v>46</v>
      </c>
      <c r="B52" s="1">
        <f t="shared" si="1"/>
        <v>58581.272712018894</v>
      </c>
      <c r="C52" s="5">
        <f>D4+E4</f>
        <v>1673.5308849410098</v>
      </c>
      <c r="D52" s="1">
        <f t="shared" si="0"/>
        <v>1563.6909986059745</v>
      </c>
      <c r="E52" s="1">
        <f>(B52*B4)/12</f>
        <v>109.83988633503543</v>
      </c>
      <c r="F52" s="1">
        <f>Calculator!E4</f>
        <v>0</v>
      </c>
      <c r="G52" s="1">
        <f t="shared" si="2"/>
        <v>57017.581713412917</v>
      </c>
      <c r="H52" s="1">
        <f t="shared" si="3"/>
        <v>8000.0024206993512</v>
      </c>
    </row>
    <row r="53" spans="1:8" x14ac:dyDescent="0.35">
      <c r="A53">
        <v>47</v>
      </c>
      <c r="B53" s="1">
        <f t="shared" si="1"/>
        <v>57017.581713412917</v>
      </c>
      <c r="C53" s="5">
        <f>D4+E4</f>
        <v>1673.5308849410098</v>
      </c>
      <c r="D53" s="1">
        <f t="shared" si="0"/>
        <v>1566.6229192283606</v>
      </c>
      <c r="E53" s="1">
        <f>IF(E52&gt;0,(B53*B4)/12,0)</f>
        <v>106.90796571264922</v>
      </c>
      <c r="F53" s="1">
        <f>Calculator!E4</f>
        <v>0</v>
      </c>
      <c r="G53" s="1">
        <f t="shared" si="2"/>
        <v>55450.95879418456</v>
      </c>
      <c r="H53" s="1">
        <f t="shared" si="3"/>
        <v>8106.9103864120007</v>
      </c>
    </row>
    <row r="54" spans="1:8" x14ac:dyDescent="0.35">
      <c r="A54">
        <v>48</v>
      </c>
      <c r="B54" s="1">
        <f t="shared" si="1"/>
        <v>55450.95879418456</v>
      </c>
      <c r="C54" s="5">
        <f>D4+E4</f>
        <v>1673.5308849410098</v>
      </c>
      <c r="D54" s="1">
        <f t="shared" si="0"/>
        <v>1569.5603372019139</v>
      </c>
      <c r="E54" s="1">
        <f>IF(E53&gt;0,(B54*B4)/12,0)</f>
        <v>103.97054773909605</v>
      </c>
      <c r="F54" s="1">
        <f>Calculator!E4</f>
        <v>0</v>
      </c>
      <c r="G54" s="1">
        <f t="shared" si="2"/>
        <v>53881.39845698265</v>
      </c>
      <c r="H54" s="1">
        <f t="shared" si="3"/>
        <v>8210.8809341510969</v>
      </c>
    </row>
    <row r="55" spans="1:8" x14ac:dyDescent="0.35">
      <c r="A55">
        <v>49</v>
      </c>
      <c r="B55" s="1">
        <f t="shared" si="1"/>
        <v>53881.39845698265</v>
      </c>
      <c r="C55" s="5">
        <f>D4+E4</f>
        <v>1673.5308849410098</v>
      </c>
      <c r="D55" s="1">
        <f t="shared" si="0"/>
        <v>1572.5032628341673</v>
      </c>
      <c r="E55" s="1">
        <f>(B55*B4)/12</f>
        <v>101.02762210684246</v>
      </c>
      <c r="F55" s="1">
        <f>Calculator!E4</f>
        <v>0</v>
      </c>
      <c r="G55" s="1">
        <f t="shared" si="2"/>
        <v>52308.895194148485</v>
      </c>
      <c r="H55" s="1">
        <f t="shared" si="3"/>
        <v>8311.9085562579385</v>
      </c>
    </row>
    <row r="56" spans="1:8" x14ac:dyDescent="0.35">
      <c r="A56">
        <v>50</v>
      </c>
      <c r="B56" s="1">
        <f t="shared" si="1"/>
        <v>52308.895194148485</v>
      </c>
      <c r="C56" s="5">
        <f>D4+E4</f>
        <v>1673.5308849410098</v>
      </c>
      <c r="D56" s="1">
        <f t="shared" si="0"/>
        <v>1575.4517064519814</v>
      </c>
      <c r="E56" s="1">
        <f>IF(E55&gt;0,(B56*B4)/12,0)</f>
        <v>98.079178489028394</v>
      </c>
      <c r="F56" s="1">
        <f>Calculator!E4</f>
        <v>0</v>
      </c>
      <c r="G56" s="1">
        <f t="shared" si="2"/>
        <v>50733.443487696502</v>
      </c>
      <c r="H56" s="1">
        <f t="shared" si="3"/>
        <v>8409.9877347469665</v>
      </c>
    </row>
    <row r="57" spans="1:8" x14ac:dyDescent="0.35">
      <c r="A57">
        <v>51</v>
      </c>
      <c r="B57" s="1">
        <f t="shared" si="1"/>
        <v>50733.443487696502</v>
      </c>
      <c r="C57" s="5">
        <f>D4+E4</f>
        <v>1673.5308849410098</v>
      </c>
      <c r="D57" s="1">
        <f t="shared" si="0"/>
        <v>1578.4056784015788</v>
      </c>
      <c r="E57" s="1">
        <f>IF(E56&gt;0,(B57*B4)/12,0)</f>
        <v>95.125206539430948</v>
      </c>
      <c r="F57" s="1">
        <f>Calculator!E4</f>
        <v>0</v>
      </c>
      <c r="G57" s="1">
        <f t="shared" si="2"/>
        <v>49155.037809294925</v>
      </c>
      <c r="H57" s="1">
        <f t="shared" si="3"/>
        <v>8505.1129412863975</v>
      </c>
    </row>
    <row r="58" spans="1:8" x14ac:dyDescent="0.35">
      <c r="A58">
        <v>52</v>
      </c>
      <c r="B58" s="1">
        <f t="shared" si="1"/>
        <v>49155.037809294925</v>
      </c>
      <c r="C58" s="5">
        <f>D4+E4</f>
        <v>1673.5308849410098</v>
      </c>
      <c r="D58" s="1">
        <f t="shared" si="0"/>
        <v>1581.3651890485819</v>
      </c>
      <c r="E58" s="1">
        <f>(B58*B4)/12</f>
        <v>92.165695892427991</v>
      </c>
      <c r="F58" s="1">
        <f>Calculator!E4</f>
        <v>0</v>
      </c>
      <c r="G58" s="1">
        <f t="shared" si="2"/>
        <v>47573.67262024634</v>
      </c>
      <c r="H58" s="1">
        <f t="shared" si="3"/>
        <v>8597.2786371788261</v>
      </c>
    </row>
    <row r="59" spans="1:8" x14ac:dyDescent="0.35">
      <c r="A59">
        <v>53</v>
      </c>
      <c r="B59" s="1">
        <f t="shared" si="1"/>
        <v>47573.67262024634</v>
      </c>
      <c r="C59" s="5">
        <f>D4+E4</f>
        <v>1673.5308849410098</v>
      </c>
      <c r="D59" s="1">
        <f t="shared" si="0"/>
        <v>1584.3302487780479</v>
      </c>
      <c r="E59" s="1">
        <f>IF(E58&gt;0,(B59*B4)/12,0)</f>
        <v>89.200636162961885</v>
      </c>
      <c r="F59" s="1">
        <f>Calculator!E4</f>
        <v>0</v>
      </c>
      <c r="G59" s="1">
        <f t="shared" si="2"/>
        <v>45989.342371468294</v>
      </c>
      <c r="H59" s="1">
        <f t="shared" si="3"/>
        <v>8686.4792733417871</v>
      </c>
    </row>
    <row r="60" spans="1:8" x14ac:dyDescent="0.35">
      <c r="A60">
        <v>54</v>
      </c>
      <c r="B60" s="1">
        <f t="shared" si="1"/>
        <v>45989.342371468294</v>
      </c>
      <c r="C60" s="5">
        <f>D4+E4</f>
        <v>1673.5308849410098</v>
      </c>
      <c r="D60" s="1">
        <f t="shared" si="0"/>
        <v>1587.3008679945069</v>
      </c>
      <c r="E60" s="1">
        <f>IF(E59&gt;0,(B60*B4)/12,0)</f>
        <v>86.230016946503042</v>
      </c>
      <c r="F60" s="1">
        <f>Calculator!E4</f>
        <v>0</v>
      </c>
      <c r="G60" s="1">
        <f t="shared" si="2"/>
        <v>44402.041503473789</v>
      </c>
      <c r="H60" s="1">
        <f t="shared" si="3"/>
        <v>8772.7092902882905</v>
      </c>
    </row>
    <row r="61" spans="1:8" x14ac:dyDescent="0.35">
      <c r="A61">
        <v>55</v>
      </c>
      <c r="B61" s="1">
        <f t="shared" si="1"/>
        <v>44402.041503473789</v>
      </c>
      <c r="C61" s="5">
        <f>D4+E4</f>
        <v>1673.5308849410098</v>
      </c>
      <c r="D61" s="1">
        <f t="shared" si="0"/>
        <v>1590.2770571219964</v>
      </c>
      <c r="E61" s="1">
        <f>(B61*B4)/12</f>
        <v>83.253827819013352</v>
      </c>
      <c r="F61" s="1">
        <f>Calculator!E4</f>
        <v>0</v>
      </c>
      <c r="G61" s="1">
        <f t="shared" si="2"/>
        <v>42811.764446351794</v>
      </c>
      <c r="H61" s="1">
        <f t="shared" si="3"/>
        <v>8855.9631181073037</v>
      </c>
    </row>
    <row r="62" spans="1:8" x14ac:dyDescent="0.35">
      <c r="A62">
        <v>56</v>
      </c>
      <c r="B62" s="1">
        <f t="shared" si="1"/>
        <v>42811.764446351794</v>
      </c>
      <c r="C62" s="5">
        <f>D4+E4</f>
        <v>1673.5308849410098</v>
      </c>
      <c r="D62" s="1">
        <f t="shared" si="0"/>
        <v>1593.2588266041002</v>
      </c>
      <c r="E62" s="1">
        <f>IF(E61&gt;0,(B62*B4)/12,0)</f>
        <v>80.272058336909609</v>
      </c>
      <c r="F62" s="1">
        <f>Calculator!E4</f>
        <v>0</v>
      </c>
      <c r="G62" s="1">
        <f t="shared" si="2"/>
        <v>41218.505619747695</v>
      </c>
      <c r="H62" s="1">
        <f t="shared" si="3"/>
        <v>8936.2351764442137</v>
      </c>
    </row>
    <row r="63" spans="1:8" x14ac:dyDescent="0.35">
      <c r="A63">
        <v>57</v>
      </c>
      <c r="B63" s="1">
        <f t="shared" si="1"/>
        <v>41218.505619747695</v>
      </c>
      <c r="C63" s="5">
        <f>D4+E4</f>
        <v>1673.5308849410098</v>
      </c>
      <c r="D63" s="1">
        <f t="shared" si="0"/>
        <v>1596.246186903983</v>
      </c>
      <c r="E63" s="1">
        <f>IF(E62&gt;0,(B63*B4)/12,0)</f>
        <v>77.284698037026928</v>
      </c>
      <c r="F63" s="1">
        <f>Calculator!E4</f>
        <v>0</v>
      </c>
      <c r="G63" s="1">
        <f t="shared" si="2"/>
        <v>39622.259432843712</v>
      </c>
      <c r="H63" s="1">
        <f t="shared" si="3"/>
        <v>9013.5198744812405</v>
      </c>
    </row>
    <row r="64" spans="1:8" x14ac:dyDescent="0.35">
      <c r="A64">
        <v>58</v>
      </c>
      <c r="B64" s="1">
        <f t="shared" si="1"/>
        <v>39622.259432843712</v>
      </c>
      <c r="C64" s="5">
        <f>D4+E4</f>
        <v>1673.5308849410098</v>
      </c>
      <c r="D64" s="1">
        <f t="shared" si="0"/>
        <v>1599.2391485044279</v>
      </c>
      <c r="E64" s="1">
        <f>(B64*B4)/12</f>
        <v>74.291736436581957</v>
      </c>
      <c r="F64" s="1">
        <f>Calculator!E4</f>
        <v>0</v>
      </c>
      <c r="G64" s="1">
        <f t="shared" si="2"/>
        <v>38023.020284339284</v>
      </c>
      <c r="H64" s="1">
        <f t="shared" si="3"/>
        <v>9087.8116109178227</v>
      </c>
    </row>
    <row r="65" spans="1:8" x14ac:dyDescent="0.35">
      <c r="A65">
        <v>59</v>
      </c>
      <c r="B65" s="1">
        <f t="shared" si="1"/>
        <v>38023.020284339284</v>
      </c>
      <c r="C65" s="5">
        <f>D4+E4</f>
        <v>1673.5308849410098</v>
      </c>
      <c r="D65" s="1">
        <f t="shared" si="0"/>
        <v>1602.2377219078737</v>
      </c>
      <c r="E65" s="1">
        <f>IF(E64&gt;0,(B65*B4)/12,0)</f>
        <v>71.293163033136153</v>
      </c>
      <c r="F65" s="1">
        <f>Calculator!E4</f>
        <v>0</v>
      </c>
      <c r="G65" s="1">
        <f t="shared" si="2"/>
        <v>36420.782562431406</v>
      </c>
      <c r="H65" s="1">
        <f t="shared" si="3"/>
        <v>9159.1047739509595</v>
      </c>
    </row>
    <row r="66" spans="1:8" x14ac:dyDescent="0.35">
      <c r="A66">
        <v>60</v>
      </c>
      <c r="B66" s="1">
        <f t="shared" si="1"/>
        <v>36420.782562431406</v>
      </c>
      <c r="C66" s="5">
        <f>D4+E4</f>
        <v>1673.5308849410098</v>
      </c>
      <c r="D66" s="1">
        <f t="shared" si="0"/>
        <v>1605.241917636451</v>
      </c>
      <c r="E66" s="1">
        <f>IF(E65&gt;0,(B66*B4)/12,0)</f>
        <v>68.288967304558881</v>
      </c>
      <c r="F66" s="1">
        <f>Calculator!E4</f>
        <v>0</v>
      </c>
      <c r="G66" s="1">
        <f t="shared" si="2"/>
        <v>34815.540644794957</v>
      </c>
      <c r="H66" s="1">
        <f t="shared" si="3"/>
        <v>9227.3937412555188</v>
      </c>
    </row>
    <row r="67" spans="1:8" x14ac:dyDescent="0.35">
      <c r="A67">
        <v>61</v>
      </c>
      <c r="B67" s="1">
        <f t="shared" si="1"/>
        <v>34815.540644794957</v>
      </c>
      <c r="C67" s="5">
        <f>D4+E4</f>
        <v>1673.5308849410098</v>
      </c>
      <c r="D67" s="1">
        <f t="shared" si="0"/>
        <v>1608.2517462320193</v>
      </c>
      <c r="E67" s="1">
        <f>(B67*B4)/12</f>
        <v>65.279138708990544</v>
      </c>
      <c r="F67" s="1">
        <f>Calculator!E4</f>
        <v>0</v>
      </c>
      <c r="G67" s="1">
        <f t="shared" si="2"/>
        <v>33207.28889856294</v>
      </c>
      <c r="H67" s="1">
        <f t="shared" si="3"/>
        <v>9292.6728799645098</v>
      </c>
    </row>
    <row r="68" spans="1:8" x14ac:dyDescent="0.35">
      <c r="A68">
        <v>62</v>
      </c>
      <c r="B68" s="1">
        <f t="shared" si="1"/>
        <v>33207.28889856294</v>
      </c>
      <c r="C68" s="5">
        <f>D4+E4</f>
        <v>1673.5308849410098</v>
      </c>
      <c r="D68" s="1">
        <f t="shared" si="0"/>
        <v>1611.2672182562044</v>
      </c>
      <c r="E68" s="1">
        <f>IF(E67&gt;0,(B68*B4)/12,0)</f>
        <v>62.263666684805514</v>
      </c>
      <c r="F68" s="1">
        <f>Calculator!E4</f>
        <v>0</v>
      </c>
      <c r="G68" s="1">
        <f t="shared" si="2"/>
        <v>31596.021680306734</v>
      </c>
      <c r="H68" s="1">
        <f t="shared" si="3"/>
        <v>9354.9365466493146</v>
      </c>
    </row>
    <row r="69" spans="1:8" x14ac:dyDescent="0.35">
      <c r="A69">
        <v>63</v>
      </c>
      <c r="B69" s="1">
        <f t="shared" si="1"/>
        <v>31596.021680306734</v>
      </c>
      <c r="C69" s="5">
        <f>D4+E4</f>
        <v>1673.5308849410098</v>
      </c>
      <c r="D69" s="1">
        <f t="shared" si="0"/>
        <v>1614.2883442904347</v>
      </c>
      <c r="E69" s="1">
        <f>IF(E68&gt;0,(B69*B4)/12,0)</f>
        <v>59.24254065057513</v>
      </c>
      <c r="F69" s="1">
        <f>Calculator!E4</f>
        <v>0</v>
      </c>
      <c r="G69" s="1">
        <f t="shared" si="2"/>
        <v>29981.733336016299</v>
      </c>
      <c r="H69" s="1">
        <f t="shared" si="3"/>
        <v>9414.1790872998899</v>
      </c>
    </row>
    <row r="70" spans="1:8" x14ac:dyDescent="0.35">
      <c r="A70">
        <v>64</v>
      </c>
      <c r="B70" s="1">
        <f t="shared" si="1"/>
        <v>29981.733336016299</v>
      </c>
      <c r="C70" s="5">
        <f>D4+E4</f>
        <v>1673.5308849410098</v>
      </c>
      <c r="D70" s="1">
        <f t="shared" si="0"/>
        <v>1617.3151349359794</v>
      </c>
      <c r="E70" s="1">
        <f>(B70*B4)/12</f>
        <v>56.215750005030564</v>
      </c>
      <c r="F70" s="1">
        <f>Calculator!E4</f>
        <v>0</v>
      </c>
      <c r="G70" s="1">
        <f t="shared" si="2"/>
        <v>28364.41820108032</v>
      </c>
      <c r="H70" s="1">
        <f t="shared" si="3"/>
        <v>9470.3948373049207</v>
      </c>
    </row>
    <row r="71" spans="1:8" x14ac:dyDescent="0.35">
      <c r="A71">
        <v>65</v>
      </c>
      <c r="B71" s="1">
        <f t="shared" si="1"/>
        <v>28364.41820108032</v>
      </c>
      <c r="C71" s="5">
        <f>D4+E4</f>
        <v>1673.5308849410098</v>
      </c>
      <c r="D71" s="1">
        <f t="shared" si="0"/>
        <v>1620.3476008139842</v>
      </c>
      <c r="E71" s="1">
        <f>IF(E70&gt;0,(B71*B4)/12,0)</f>
        <v>53.183284127025594</v>
      </c>
      <c r="F71" s="1">
        <f>Calculator!E4</f>
        <v>0</v>
      </c>
      <c r="G71" s="1">
        <f t="shared" si="2"/>
        <v>26744.070600266336</v>
      </c>
      <c r="H71" s="1">
        <f t="shared" si="3"/>
        <v>9523.5781214319468</v>
      </c>
    </row>
    <row r="72" spans="1:8" x14ac:dyDescent="0.35">
      <c r="A72">
        <v>66</v>
      </c>
      <c r="B72" s="1">
        <f t="shared" si="1"/>
        <v>26744.070600266336</v>
      </c>
      <c r="C72" s="5">
        <f>D4+E4</f>
        <v>1673.5308849410098</v>
      </c>
      <c r="D72" s="1">
        <f t="shared" ref="D72:D98" si="4">C72-E72</f>
        <v>1623.3857525655105</v>
      </c>
      <c r="E72" s="1">
        <f>IF(E71&gt;0,(B72*B4)/12,0)</f>
        <v>50.145132375499379</v>
      </c>
      <c r="F72" s="1">
        <f>Calculator!E4</f>
        <v>0</v>
      </c>
      <c r="G72" s="1">
        <f t="shared" si="2"/>
        <v>25120.684847700824</v>
      </c>
      <c r="H72" s="1">
        <f t="shared" si="3"/>
        <v>9573.7232538074459</v>
      </c>
    </row>
    <row r="73" spans="1:8" x14ac:dyDescent="0.35">
      <c r="A73">
        <v>67</v>
      </c>
      <c r="B73" s="1">
        <f t="shared" ref="B73:B136" si="5">IF(G72&gt;0, G72, 0)</f>
        <v>25120.684847700824</v>
      </c>
      <c r="C73" s="5">
        <f>D4+E4</f>
        <v>1673.5308849410098</v>
      </c>
      <c r="D73" s="1">
        <f t="shared" si="4"/>
        <v>1626.4296008515707</v>
      </c>
      <c r="E73" s="1">
        <f>(B73*B4)/12</f>
        <v>47.101284089439048</v>
      </c>
      <c r="F73" s="1">
        <f>Calculator!E4</f>
        <v>0</v>
      </c>
      <c r="G73" s="1">
        <f t="shared" ref="G73:G136" si="6">B73-D73+F73</f>
        <v>23494.255246849254</v>
      </c>
      <c r="H73" s="1">
        <f t="shared" ref="H73:H98" si="7">H72+E73</f>
        <v>9620.8245378968841</v>
      </c>
    </row>
    <row r="74" spans="1:8" x14ac:dyDescent="0.35">
      <c r="A74">
        <v>68</v>
      </c>
      <c r="B74" s="1">
        <f t="shared" si="5"/>
        <v>23494.255246849254</v>
      </c>
      <c r="C74" s="5">
        <f>D4+E4</f>
        <v>1673.5308849410098</v>
      </c>
      <c r="D74" s="1">
        <f t="shared" si="4"/>
        <v>1629.4791563531676</v>
      </c>
      <c r="E74" s="1">
        <f>IF(E73&gt;0,(B74*B4)/12,0)</f>
        <v>44.051728587842348</v>
      </c>
      <c r="F74" s="1">
        <f>Calculator!E4</f>
        <v>0</v>
      </c>
      <c r="G74" s="1">
        <f t="shared" si="6"/>
        <v>21864.776090496085</v>
      </c>
      <c r="H74" s="1">
        <f t="shared" si="7"/>
        <v>9664.8762664847272</v>
      </c>
    </row>
    <row r="75" spans="1:8" x14ac:dyDescent="0.35">
      <c r="A75">
        <v>69</v>
      </c>
      <c r="B75" s="1">
        <f t="shared" si="5"/>
        <v>21864.776090496085</v>
      </c>
      <c r="C75" s="5">
        <f>D4+E4</f>
        <v>1673.5308849410098</v>
      </c>
      <c r="D75" s="1">
        <f t="shared" si="4"/>
        <v>1632.5344297713298</v>
      </c>
      <c r="E75" s="1">
        <f>IF(E74&gt;0,(B75*B4)/12,0)</f>
        <v>40.996455169680154</v>
      </c>
      <c r="F75" s="1">
        <f>Calculator!E4</f>
        <v>0</v>
      </c>
      <c r="G75" s="1">
        <f t="shared" si="6"/>
        <v>20232.241660724754</v>
      </c>
      <c r="H75" s="1">
        <f t="shared" si="7"/>
        <v>9705.8727216544066</v>
      </c>
    </row>
    <row r="76" spans="1:8" x14ac:dyDescent="0.35">
      <c r="A76">
        <v>70</v>
      </c>
      <c r="B76" s="1">
        <f t="shared" si="5"/>
        <v>20232.241660724754</v>
      </c>
      <c r="C76" s="5">
        <f>D4+E4</f>
        <v>1673.5308849410098</v>
      </c>
      <c r="D76" s="1">
        <f t="shared" si="4"/>
        <v>1635.5954318271508</v>
      </c>
      <c r="E76" s="1">
        <f>(B76*B4)/12</f>
        <v>37.935453113858912</v>
      </c>
      <c r="F76" s="1">
        <f>Calculator!E4</f>
        <v>0</v>
      </c>
      <c r="G76" s="1">
        <f t="shared" si="6"/>
        <v>18596.646228897604</v>
      </c>
      <c r="H76" s="1">
        <f t="shared" si="7"/>
        <v>9743.8081747682663</v>
      </c>
    </row>
    <row r="77" spans="1:8" x14ac:dyDescent="0.35">
      <c r="A77">
        <v>71</v>
      </c>
      <c r="B77" s="1">
        <f t="shared" si="5"/>
        <v>18596.646228897604</v>
      </c>
      <c r="C77" s="5">
        <f>D4+E4</f>
        <v>1673.5308849410098</v>
      </c>
      <c r="D77" s="1">
        <f t="shared" si="4"/>
        <v>1638.6621732618269</v>
      </c>
      <c r="E77" s="1">
        <f>IF(E76&gt;0,(B77*B4)/12,0)</f>
        <v>34.868711679183001</v>
      </c>
      <c r="F77" s="1">
        <f>Calculator!E4</f>
        <v>0</v>
      </c>
      <c r="G77" s="1">
        <f t="shared" si="6"/>
        <v>16957.984055635778</v>
      </c>
      <c r="H77" s="1">
        <f t="shared" si="7"/>
        <v>9778.6768864474489</v>
      </c>
    </row>
    <row r="78" spans="1:8" x14ac:dyDescent="0.35">
      <c r="A78">
        <v>72</v>
      </c>
      <c r="B78" s="1">
        <f t="shared" si="5"/>
        <v>16957.984055635778</v>
      </c>
      <c r="C78" s="5">
        <f>D4+E4</f>
        <v>1673.5308849410098</v>
      </c>
      <c r="D78" s="1">
        <f t="shared" si="4"/>
        <v>1641.7346648366927</v>
      </c>
      <c r="E78" s="1">
        <f>IF(E77&gt;0,(B78*B4)/12,0)</f>
        <v>31.796220104317083</v>
      </c>
      <c r="F78" s="1">
        <f>Calculator!E4</f>
        <v>0</v>
      </c>
      <c r="G78" s="1">
        <f t="shared" si="6"/>
        <v>15316.249390799085</v>
      </c>
      <c r="H78" s="1">
        <f t="shared" si="7"/>
        <v>9810.4731065517663</v>
      </c>
    </row>
    <row r="79" spans="1:8" x14ac:dyDescent="0.35">
      <c r="A79">
        <v>73</v>
      </c>
      <c r="B79" s="1">
        <f t="shared" si="5"/>
        <v>15316.249390799085</v>
      </c>
      <c r="C79" s="5">
        <f>D4+E4</f>
        <v>1673.5308849410098</v>
      </c>
      <c r="D79" s="1">
        <f t="shared" si="4"/>
        <v>1644.8129173332616</v>
      </c>
      <c r="E79" s="1">
        <f>(B79*B4)/12</f>
        <v>28.717967607748282</v>
      </c>
      <c r="F79" s="1">
        <f>Calculator!E4</f>
        <v>0</v>
      </c>
      <c r="G79" s="1">
        <f t="shared" si="6"/>
        <v>13671.436473465823</v>
      </c>
      <c r="H79" s="1">
        <f t="shared" si="7"/>
        <v>9839.1910741595148</v>
      </c>
    </row>
    <row r="80" spans="1:8" x14ac:dyDescent="0.35">
      <c r="A80">
        <v>74</v>
      </c>
      <c r="B80" s="1">
        <f t="shared" si="5"/>
        <v>13671.436473465823</v>
      </c>
      <c r="C80" s="5">
        <f>D4+E4</f>
        <v>1673.5308849410098</v>
      </c>
      <c r="D80" s="1">
        <f t="shared" si="4"/>
        <v>1647.8969415532615</v>
      </c>
      <c r="E80" s="1">
        <f>IF(E79&gt;0,(B80*B4)/12,0)</f>
        <v>25.633943387748417</v>
      </c>
      <c r="F80" s="1">
        <f>Calculator!E4</f>
        <v>0</v>
      </c>
      <c r="G80" s="1">
        <f t="shared" si="6"/>
        <v>12023.539531912562</v>
      </c>
      <c r="H80" s="1">
        <f t="shared" si="7"/>
        <v>9864.825017547264</v>
      </c>
    </row>
    <row r="81" spans="1:8" x14ac:dyDescent="0.35">
      <c r="A81">
        <v>75</v>
      </c>
      <c r="B81" s="1">
        <f t="shared" si="5"/>
        <v>12023.539531912562</v>
      </c>
      <c r="C81" s="5">
        <f>D4+E4</f>
        <v>1673.5308849410098</v>
      </c>
      <c r="D81" s="1">
        <f t="shared" si="4"/>
        <v>1650.9867483186738</v>
      </c>
      <c r="E81" s="1">
        <f>IF(E80&gt;0,(B81*B4)/12,0)</f>
        <v>22.544136622336055</v>
      </c>
      <c r="F81" s="1">
        <f>Calculator!E4</f>
        <v>0</v>
      </c>
      <c r="G81" s="1">
        <f t="shared" si="6"/>
        <v>10372.552783593888</v>
      </c>
      <c r="H81" s="1">
        <f t="shared" si="7"/>
        <v>9887.3691541696007</v>
      </c>
    </row>
    <row r="82" spans="1:8" x14ac:dyDescent="0.35">
      <c r="A82">
        <v>76</v>
      </c>
      <c r="B82" s="1">
        <f t="shared" si="5"/>
        <v>10372.552783593888</v>
      </c>
      <c r="C82" s="5">
        <f>D4+E4</f>
        <v>1673.5308849410098</v>
      </c>
      <c r="D82" s="1">
        <f t="shared" si="4"/>
        <v>1654.0823484717714</v>
      </c>
      <c r="E82" s="1">
        <f>(B82*B4)/12</f>
        <v>19.44853646923854</v>
      </c>
      <c r="F82" s="1">
        <f>Calculator!E4</f>
        <v>0</v>
      </c>
      <c r="G82" s="1">
        <f t="shared" si="6"/>
        <v>8718.4704351221171</v>
      </c>
      <c r="H82" s="1">
        <f t="shared" si="7"/>
        <v>9906.8176906388398</v>
      </c>
    </row>
    <row r="83" spans="1:8" x14ac:dyDescent="0.35">
      <c r="A83">
        <v>77</v>
      </c>
      <c r="B83" s="1">
        <f t="shared" si="5"/>
        <v>8718.4704351221171</v>
      </c>
      <c r="C83" s="5">
        <f>D4+E4</f>
        <v>1673.5308849410098</v>
      </c>
      <c r="D83" s="1">
        <f t="shared" si="4"/>
        <v>1657.183752875156</v>
      </c>
      <c r="E83" s="1">
        <f>IF(E82&gt;0,(B83*B4)/12,0)</f>
        <v>16.34713206585397</v>
      </c>
      <c r="F83" s="1">
        <f>Calculator!E4</f>
        <v>0</v>
      </c>
      <c r="G83" s="1">
        <f t="shared" si="6"/>
        <v>7061.2866822469614</v>
      </c>
      <c r="H83" s="1">
        <f t="shared" si="7"/>
        <v>9923.1648227046935</v>
      </c>
    </row>
    <row r="84" spans="1:8" x14ac:dyDescent="0.35">
      <c r="A84">
        <v>78</v>
      </c>
      <c r="B84" s="1">
        <f t="shared" si="5"/>
        <v>7061.2866822469614</v>
      </c>
      <c r="C84" s="5">
        <f>D4+E4</f>
        <v>1673.5308849410098</v>
      </c>
      <c r="D84" s="1">
        <f t="shared" si="4"/>
        <v>1660.2909724117967</v>
      </c>
      <c r="E84" s="1">
        <f>IF(E83&gt;0,(B84*B4)/12,0)</f>
        <v>13.239912529213052</v>
      </c>
      <c r="F84" s="1">
        <f>Calculator!E4</f>
        <v>0</v>
      </c>
      <c r="G84" s="1">
        <f t="shared" si="6"/>
        <v>5400.9957098351642</v>
      </c>
      <c r="H84" s="1">
        <f t="shared" si="7"/>
        <v>9936.4047352339057</v>
      </c>
    </row>
    <row r="85" spans="1:8" x14ac:dyDescent="0.35">
      <c r="A85">
        <v>79</v>
      </c>
      <c r="B85" s="1">
        <f t="shared" si="5"/>
        <v>5400.9957098351642</v>
      </c>
      <c r="C85" s="5">
        <f>D4+E4</f>
        <v>1673.5308849410098</v>
      </c>
      <c r="D85" s="1">
        <f t="shared" si="4"/>
        <v>1663.404017985069</v>
      </c>
      <c r="E85" s="1">
        <f>(B85*B4)/12</f>
        <v>10.126866955940931</v>
      </c>
      <c r="F85" s="1">
        <f>Calculator!E4</f>
        <v>0</v>
      </c>
      <c r="G85" s="1">
        <f t="shared" si="6"/>
        <v>3737.5916918500952</v>
      </c>
      <c r="H85" s="1">
        <f t="shared" si="7"/>
        <v>9946.531602189847</v>
      </c>
    </row>
    <row r="86" spans="1:8" x14ac:dyDescent="0.35">
      <c r="A86">
        <v>80</v>
      </c>
      <c r="B86" s="1">
        <f t="shared" si="5"/>
        <v>3737.5916918500952</v>
      </c>
      <c r="C86" s="5">
        <f>D4+E4</f>
        <v>1673.5308849410098</v>
      </c>
      <c r="D86" s="1">
        <f t="shared" si="4"/>
        <v>1666.5229005187909</v>
      </c>
      <c r="E86" s="1">
        <f>IF(E85&gt;0,(B86*B4)/12,0)</f>
        <v>7.0079844222189287</v>
      </c>
      <c r="F86" s="1">
        <f>Calculator!E4</f>
        <v>0</v>
      </c>
      <c r="G86" s="1">
        <f t="shared" si="6"/>
        <v>2071.0687913313041</v>
      </c>
      <c r="H86" s="1">
        <f t="shared" si="7"/>
        <v>9953.5395866120652</v>
      </c>
    </row>
    <row r="87" spans="1:8" x14ac:dyDescent="0.35">
      <c r="A87">
        <v>81</v>
      </c>
      <c r="B87" s="1">
        <f t="shared" si="5"/>
        <v>2071.0687913313041</v>
      </c>
      <c r="C87" s="5">
        <f>D4+E4</f>
        <v>1673.5308849410098</v>
      </c>
      <c r="D87" s="1">
        <f t="shared" si="4"/>
        <v>1669.6476309572636</v>
      </c>
      <c r="E87" s="1">
        <f>IF(E86&gt;0,(B87*B4)/12,0)</f>
        <v>3.883253983746195</v>
      </c>
      <c r="F87" s="1">
        <f>Calculator!E4</f>
        <v>0</v>
      </c>
      <c r="G87" s="1">
        <f t="shared" si="6"/>
        <v>401.42116037404048</v>
      </c>
      <c r="H87" s="1">
        <f t="shared" si="7"/>
        <v>9957.4228405958111</v>
      </c>
    </row>
    <row r="88" spans="1:8" x14ac:dyDescent="0.35">
      <c r="A88">
        <v>82</v>
      </c>
      <c r="B88" s="1">
        <f t="shared" si="5"/>
        <v>401.42116037404048</v>
      </c>
      <c r="C88" s="5">
        <f>D4+E4</f>
        <v>1673.5308849410098</v>
      </c>
      <c r="D88" s="1">
        <f t="shared" si="4"/>
        <v>1672.7782202653086</v>
      </c>
      <c r="E88" s="1">
        <f>IF(E85&gt;0,(B88*B4)/12,0)</f>
        <v>0.75266467570132589</v>
      </c>
      <c r="F88" s="1">
        <f>Calculator!E4</f>
        <v>0</v>
      </c>
      <c r="G88" s="1">
        <f t="shared" si="6"/>
        <v>-1271.3570598912681</v>
      </c>
      <c r="H88" s="1">
        <f t="shared" si="7"/>
        <v>9958.1755052715125</v>
      </c>
    </row>
    <row r="89" spans="1:8" x14ac:dyDescent="0.35">
      <c r="A89">
        <v>83</v>
      </c>
      <c r="B89" s="1">
        <f t="shared" si="5"/>
        <v>0</v>
      </c>
      <c r="C89" s="5">
        <f>D4+E4</f>
        <v>1673.5308849410098</v>
      </c>
      <c r="D89" s="1">
        <f t="shared" si="4"/>
        <v>1673.5308849410098</v>
      </c>
      <c r="E89" s="1">
        <f>IF(E88&gt;0,(B89*B4)/12,0)</f>
        <v>0</v>
      </c>
      <c r="F89" s="1">
        <f>Calculator!E4</f>
        <v>0</v>
      </c>
      <c r="G89" s="1">
        <f t="shared" si="6"/>
        <v>-1673.5308849410098</v>
      </c>
      <c r="H89" s="1">
        <f t="shared" si="7"/>
        <v>9958.1755052715125</v>
      </c>
    </row>
    <row r="90" spans="1:8" x14ac:dyDescent="0.35">
      <c r="A90">
        <v>84</v>
      </c>
      <c r="B90" s="1">
        <f t="shared" si="5"/>
        <v>0</v>
      </c>
      <c r="C90" s="5">
        <f>D4+E4</f>
        <v>1673.5308849410098</v>
      </c>
      <c r="D90" s="1">
        <f t="shared" si="4"/>
        <v>1673.5308849410098</v>
      </c>
      <c r="E90" s="1">
        <f>IF(E89&gt;0,(B90*B4)/12,0)</f>
        <v>0</v>
      </c>
      <c r="F90" s="1">
        <f>Calculator!E4</f>
        <v>0</v>
      </c>
      <c r="G90" s="1">
        <f t="shared" si="6"/>
        <v>-1673.5308849410098</v>
      </c>
      <c r="H90" s="1">
        <f t="shared" si="7"/>
        <v>9958.1755052715125</v>
      </c>
    </row>
    <row r="91" spans="1:8" x14ac:dyDescent="0.35">
      <c r="A91">
        <v>85</v>
      </c>
      <c r="B91" s="1">
        <f t="shared" si="5"/>
        <v>0</v>
      </c>
      <c r="C91" s="5">
        <f>D4+E4</f>
        <v>1673.5308849410098</v>
      </c>
      <c r="D91" s="1">
        <f t="shared" si="4"/>
        <v>1673.5308849410098</v>
      </c>
      <c r="E91" s="1">
        <f>(B91*B4)/12</f>
        <v>0</v>
      </c>
      <c r="F91" s="1">
        <f>Calculator!E4</f>
        <v>0</v>
      </c>
      <c r="G91" s="1">
        <f t="shared" si="6"/>
        <v>-1673.5308849410098</v>
      </c>
      <c r="H91" s="1">
        <f t="shared" si="7"/>
        <v>9958.1755052715125</v>
      </c>
    </row>
    <row r="92" spans="1:8" x14ac:dyDescent="0.35">
      <c r="A92">
        <v>86</v>
      </c>
      <c r="B92" s="1">
        <f t="shared" si="5"/>
        <v>0</v>
      </c>
      <c r="C92" s="5">
        <f>D4+E4</f>
        <v>1673.5308849410098</v>
      </c>
      <c r="D92" s="1">
        <f t="shared" si="4"/>
        <v>1673.5308849410098</v>
      </c>
      <c r="E92" s="1">
        <f>IF(E91&gt;0,(B92*B4)/12,0)</f>
        <v>0</v>
      </c>
      <c r="F92" s="1">
        <f>Calculator!E4</f>
        <v>0</v>
      </c>
      <c r="G92" s="1">
        <f t="shared" si="6"/>
        <v>-1673.5308849410098</v>
      </c>
      <c r="H92" s="1">
        <f t="shared" si="7"/>
        <v>9958.1755052715125</v>
      </c>
    </row>
    <row r="93" spans="1:8" x14ac:dyDescent="0.35">
      <c r="A93">
        <v>87</v>
      </c>
      <c r="B93" s="1">
        <f t="shared" si="5"/>
        <v>0</v>
      </c>
      <c r="C93" s="5">
        <f>D4+E4</f>
        <v>1673.5308849410098</v>
      </c>
      <c r="D93" s="1">
        <f t="shared" si="4"/>
        <v>1673.5308849410098</v>
      </c>
      <c r="E93" s="1">
        <f>IF(E92&gt;0,(B93*B4)/12,0)</f>
        <v>0</v>
      </c>
      <c r="F93" s="1">
        <f>Calculator!E4</f>
        <v>0</v>
      </c>
      <c r="G93" s="1">
        <f t="shared" si="6"/>
        <v>-1673.5308849410098</v>
      </c>
      <c r="H93" s="1">
        <f t="shared" si="7"/>
        <v>9958.1755052715125</v>
      </c>
    </row>
    <row r="94" spans="1:8" x14ac:dyDescent="0.35">
      <c r="A94">
        <v>88</v>
      </c>
      <c r="B94" s="1">
        <f t="shared" si="5"/>
        <v>0</v>
      </c>
      <c r="C94" s="5">
        <f>D4+E4</f>
        <v>1673.5308849410098</v>
      </c>
      <c r="D94" s="1">
        <f t="shared" si="4"/>
        <v>1673.5308849410098</v>
      </c>
      <c r="E94" s="1">
        <f>(B94*B4)/12</f>
        <v>0</v>
      </c>
      <c r="F94" s="1">
        <f>Calculator!E4</f>
        <v>0</v>
      </c>
      <c r="G94" s="1">
        <f t="shared" si="6"/>
        <v>-1673.5308849410098</v>
      </c>
      <c r="H94" s="1">
        <f t="shared" si="7"/>
        <v>9958.1755052715125</v>
      </c>
    </row>
    <row r="95" spans="1:8" x14ac:dyDescent="0.35">
      <c r="A95">
        <v>89</v>
      </c>
      <c r="B95" s="1">
        <f t="shared" si="5"/>
        <v>0</v>
      </c>
      <c r="C95" s="5">
        <f>D4+E4</f>
        <v>1673.5308849410098</v>
      </c>
      <c r="D95" s="1">
        <f t="shared" si="4"/>
        <v>1673.5308849410098</v>
      </c>
      <c r="E95" s="1">
        <f>IF(E94&gt;0,(B95*B4)/12,0)</f>
        <v>0</v>
      </c>
      <c r="F95" s="1">
        <f>Calculator!E4</f>
        <v>0</v>
      </c>
      <c r="G95" s="1">
        <f t="shared" si="6"/>
        <v>-1673.5308849410098</v>
      </c>
      <c r="H95" s="1">
        <f t="shared" si="7"/>
        <v>9958.1755052715125</v>
      </c>
    </row>
    <row r="96" spans="1:8" x14ac:dyDescent="0.35">
      <c r="A96">
        <v>90</v>
      </c>
      <c r="B96" s="1">
        <f t="shared" si="5"/>
        <v>0</v>
      </c>
      <c r="C96" s="5">
        <f>D4+E4</f>
        <v>1673.5308849410098</v>
      </c>
      <c r="D96" s="1">
        <f t="shared" si="4"/>
        <v>1673.5308849410098</v>
      </c>
      <c r="E96" s="1">
        <f>IF(E95&gt;0,(B96*B4)/12,0)</f>
        <v>0</v>
      </c>
      <c r="F96" s="1">
        <f>Calculator!E4</f>
        <v>0</v>
      </c>
      <c r="G96" s="1">
        <f t="shared" si="6"/>
        <v>-1673.5308849410098</v>
      </c>
      <c r="H96" s="1">
        <f t="shared" si="7"/>
        <v>9958.1755052715125</v>
      </c>
    </row>
    <row r="97" spans="1:8" x14ac:dyDescent="0.35">
      <c r="A97">
        <v>91</v>
      </c>
      <c r="B97" s="1">
        <f t="shared" si="5"/>
        <v>0</v>
      </c>
      <c r="C97" s="5">
        <f>D4+E4</f>
        <v>1673.5308849410098</v>
      </c>
      <c r="D97" s="1">
        <f t="shared" si="4"/>
        <v>1673.5308849410098</v>
      </c>
      <c r="E97" s="1">
        <f>(B97*B4)/12</f>
        <v>0</v>
      </c>
      <c r="F97" s="1">
        <f>Calculator!E4</f>
        <v>0</v>
      </c>
      <c r="G97" s="1">
        <f t="shared" si="6"/>
        <v>-1673.5308849410098</v>
      </c>
      <c r="H97" s="1">
        <f t="shared" si="7"/>
        <v>9958.1755052715125</v>
      </c>
    </row>
    <row r="98" spans="1:8" x14ac:dyDescent="0.35">
      <c r="A98">
        <v>92</v>
      </c>
      <c r="B98" s="1">
        <f t="shared" si="5"/>
        <v>0</v>
      </c>
      <c r="C98" s="5">
        <f>D4+E4</f>
        <v>1673.5308849410098</v>
      </c>
      <c r="D98" s="1">
        <f t="shared" si="4"/>
        <v>1673.5308849410098</v>
      </c>
      <c r="E98" s="1">
        <f>IF(E97&gt;0,(B98*B4)/12,0)</f>
        <v>0</v>
      </c>
      <c r="F98" s="1">
        <f>Calculator!E4</f>
        <v>0</v>
      </c>
      <c r="G98" s="1">
        <f t="shared" si="6"/>
        <v>-1673.5308849410098</v>
      </c>
      <c r="H98" s="1">
        <f t="shared" si="7"/>
        <v>9958.1755052715125</v>
      </c>
    </row>
    <row r="99" spans="1:8" x14ac:dyDescent="0.35">
      <c r="A99">
        <v>93</v>
      </c>
      <c r="B99" s="1">
        <f t="shared" si="5"/>
        <v>0</v>
      </c>
      <c r="C99" s="5">
        <f>D4+E4</f>
        <v>1673.5308849410098</v>
      </c>
      <c r="D99" s="1">
        <f t="shared" ref="D99:D130" si="8">C99-E99</f>
        <v>1673.5308849410098</v>
      </c>
      <c r="E99" s="1">
        <f>IF(E98&gt;0,(B99*B4)/12,0)</f>
        <v>0</v>
      </c>
      <c r="F99" s="1">
        <f>Calculator!E4</f>
        <v>0</v>
      </c>
      <c r="G99" s="1">
        <f t="shared" si="6"/>
        <v>-1673.5308849410098</v>
      </c>
      <c r="H99" s="1">
        <f t="shared" ref="H99:H130" si="9">H98+E99</f>
        <v>9958.1755052715125</v>
      </c>
    </row>
    <row r="100" spans="1:8" x14ac:dyDescent="0.35">
      <c r="A100">
        <v>94</v>
      </c>
      <c r="B100" s="1">
        <f t="shared" si="5"/>
        <v>0</v>
      </c>
      <c r="C100" s="5">
        <f>D4+E4</f>
        <v>1673.5308849410098</v>
      </c>
      <c r="D100" s="1">
        <f t="shared" si="8"/>
        <v>1673.5308849410098</v>
      </c>
      <c r="E100" s="1">
        <f>(B100*B4)/12</f>
        <v>0</v>
      </c>
      <c r="F100" s="1">
        <f>Calculator!E4</f>
        <v>0</v>
      </c>
      <c r="G100" s="1">
        <f t="shared" si="6"/>
        <v>-1673.5308849410098</v>
      </c>
      <c r="H100" s="1">
        <f t="shared" si="9"/>
        <v>9958.1755052715125</v>
      </c>
    </row>
    <row r="101" spans="1:8" x14ac:dyDescent="0.35">
      <c r="A101">
        <v>95</v>
      </c>
      <c r="B101" s="1">
        <f t="shared" si="5"/>
        <v>0</v>
      </c>
      <c r="C101" s="5">
        <f>D4+E4</f>
        <v>1673.5308849410098</v>
      </c>
      <c r="D101" s="1">
        <f t="shared" si="8"/>
        <v>1673.5308849410098</v>
      </c>
      <c r="E101" s="1">
        <f>IF(E100&gt;0,(B101*B4)/12,0)</f>
        <v>0</v>
      </c>
      <c r="F101" s="1">
        <f>Calculator!E4</f>
        <v>0</v>
      </c>
      <c r="G101" s="1">
        <f t="shared" si="6"/>
        <v>-1673.5308849410098</v>
      </c>
      <c r="H101" s="1">
        <f t="shared" si="9"/>
        <v>9958.1755052715125</v>
      </c>
    </row>
    <row r="102" spans="1:8" x14ac:dyDescent="0.35">
      <c r="A102">
        <v>96</v>
      </c>
      <c r="B102" s="1">
        <f t="shared" si="5"/>
        <v>0</v>
      </c>
      <c r="C102" s="5">
        <f>D4+E4</f>
        <v>1673.5308849410098</v>
      </c>
      <c r="D102" s="1">
        <f t="shared" si="8"/>
        <v>1673.5308849410098</v>
      </c>
      <c r="E102" s="1">
        <f>IF(E101&gt;0,(B102*B4)/12,0)</f>
        <v>0</v>
      </c>
      <c r="F102" s="1">
        <f>Calculator!E4</f>
        <v>0</v>
      </c>
      <c r="G102" s="1">
        <f t="shared" si="6"/>
        <v>-1673.5308849410098</v>
      </c>
      <c r="H102" s="1">
        <f t="shared" si="9"/>
        <v>9958.1755052715125</v>
      </c>
    </row>
    <row r="103" spans="1:8" x14ac:dyDescent="0.35">
      <c r="A103">
        <v>97</v>
      </c>
      <c r="B103" s="1">
        <f t="shared" si="5"/>
        <v>0</v>
      </c>
      <c r="C103" s="5">
        <f>D4+E4</f>
        <v>1673.5308849410098</v>
      </c>
      <c r="D103" s="1">
        <f t="shared" si="8"/>
        <v>1673.5308849410098</v>
      </c>
      <c r="E103" s="1">
        <f>(B103*B4)/12</f>
        <v>0</v>
      </c>
      <c r="F103" s="1">
        <f>Calculator!E4</f>
        <v>0</v>
      </c>
      <c r="G103" s="1">
        <f t="shared" si="6"/>
        <v>-1673.5308849410098</v>
      </c>
      <c r="H103" s="1">
        <f t="shared" si="9"/>
        <v>9958.1755052715125</v>
      </c>
    </row>
    <row r="104" spans="1:8" x14ac:dyDescent="0.35">
      <c r="A104">
        <v>98</v>
      </c>
      <c r="B104" s="1">
        <f t="shared" si="5"/>
        <v>0</v>
      </c>
      <c r="C104" s="5">
        <f>D4+E4</f>
        <v>1673.5308849410098</v>
      </c>
      <c r="D104" s="1">
        <f t="shared" si="8"/>
        <v>1673.5308849410098</v>
      </c>
      <c r="E104" s="1">
        <f>IF(E103&gt;0,(B104*B4)/12,0)</f>
        <v>0</v>
      </c>
      <c r="F104" s="1">
        <f>Calculator!E4</f>
        <v>0</v>
      </c>
      <c r="G104" s="1">
        <f t="shared" si="6"/>
        <v>-1673.5308849410098</v>
      </c>
      <c r="H104" s="1">
        <f t="shared" si="9"/>
        <v>9958.1755052715125</v>
      </c>
    </row>
    <row r="105" spans="1:8" x14ac:dyDescent="0.35">
      <c r="A105">
        <v>99</v>
      </c>
      <c r="B105" s="1">
        <f t="shared" si="5"/>
        <v>0</v>
      </c>
      <c r="C105" s="5">
        <f>D4+E4</f>
        <v>1673.5308849410098</v>
      </c>
      <c r="D105" s="1">
        <f t="shared" si="8"/>
        <v>1673.5308849410098</v>
      </c>
      <c r="E105" s="1">
        <f>IF(E104&gt;0,(B105*B4)/12,0)</f>
        <v>0</v>
      </c>
      <c r="F105" s="1">
        <f>Calculator!E4</f>
        <v>0</v>
      </c>
      <c r="G105" s="1">
        <f t="shared" si="6"/>
        <v>-1673.5308849410098</v>
      </c>
      <c r="H105" s="1">
        <f t="shared" si="9"/>
        <v>9958.1755052715125</v>
      </c>
    </row>
    <row r="106" spans="1:8" x14ac:dyDescent="0.35">
      <c r="A106">
        <v>100</v>
      </c>
      <c r="B106" s="1">
        <f t="shared" si="5"/>
        <v>0</v>
      </c>
      <c r="C106" s="5">
        <f>D4+E4</f>
        <v>1673.5308849410098</v>
      </c>
      <c r="D106" s="1">
        <f t="shared" si="8"/>
        <v>1673.5308849410098</v>
      </c>
      <c r="E106" s="1">
        <f>IF(E105&gt;0,(B106*B4)/12,0)</f>
        <v>0</v>
      </c>
      <c r="F106" s="1">
        <f>Calculator!E4</f>
        <v>0</v>
      </c>
      <c r="G106" s="1">
        <f t="shared" si="6"/>
        <v>-1673.5308849410098</v>
      </c>
      <c r="H106" s="1">
        <f t="shared" si="9"/>
        <v>9958.1755052715125</v>
      </c>
    </row>
    <row r="107" spans="1:8" x14ac:dyDescent="0.35">
      <c r="A107">
        <v>101</v>
      </c>
      <c r="B107" s="1">
        <f t="shared" si="5"/>
        <v>0</v>
      </c>
      <c r="C107" s="5">
        <f>D4+E4</f>
        <v>1673.5308849410098</v>
      </c>
      <c r="D107" s="1">
        <f t="shared" si="8"/>
        <v>1673.5308849410098</v>
      </c>
      <c r="E107" s="1">
        <f>IF(E106&gt;0,(B107*B4)/12,0)</f>
        <v>0</v>
      </c>
      <c r="F107" s="1">
        <f>Calculator!E4</f>
        <v>0</v>
      </c>
      <c r="G107" s="1">
        <f t="shared" si="6"/>
        <v>-1673.5308849410098</v>
      </c>
      <c r="H107" s="1">
        <f t="shared" si="9"/>
        <v>9958.1755052715125</v>
      </c>
    </row>
    <row r="108" spans="1:8" x14ac:dyDescent="0.35">
      <c r="A108">
        <v>102</v>
      </c>
      <c r="B108" s="1">
        <f t="shared" si="5"/>
        <v>0</v>
      </c>
      <c r="C108" s="5">
        <f>D4+E4</f>
        <v>1673.5308849410098</v>
      </c>
      <c r="D108" s="1">
        <f t="shared" si="8"/>
        <v>1673.5308849410098</v>
      </c>
      <c r="E108" s="1">
        <f>IF(E85&gt;0,(B108*B4)/12,0)</f>
        <v>0</v>
      </c>
      <c r="F108" s="1">
        <f>Calculator!E4</f>
        <v>0</v>
      </c>
      <c r="G108" s="1">
        <f t="shared" si="6"/>
        <v>-1673.5308849410098</v>
      </c>
      <c r="H108" s="1">
        <f t="shared" si="9"/>
        <v>9958.1755052715125</v>
      </c>
    </row>
    <row r="109" spans="1:8" x14ac:dyDescent="0.35">
      <c r="A109">
        <v>103</v>
      </c>
      <c r="B109" s="1">
        <f t="shared" si="5"/>
        <v>0</v>
      </c>
      <c r="C109" s="5">
        <f>D4+E4</f>
        <v>1673.5308849410098</v>
      </c>
      <c r="D109" s="1">
        <f t="shared" si="8"/>
        <v>1673.5308849410098</v>
      </c>
      <c r="E109" s="1">
        <f>IF(E108&gt;0,(B109*B4)/12,0)</f>
        <v>0</v>
      </c>
      <c r="F109" s="1">
        <f>Calculator!E4</f>
        <v>0</v>
      </c>
      <c r="G109" s="1">
        <f t="shared" si="6"/>
        <v>-1673.5308849410098</v>
      </c>
      <c r="H109" s="1">
        <f t="shared" si="9"/>
        <v>9958.1755052715125</v>
      </c>
    </row>
    <row r="110" spans="1:8" x14ac:dyDescent="0.35">
      <c r="A110">
        <v>104</v>
      </c>
      <c r="B110" s="1">
        <f t="shared" si="5"/>
        <v>0</v>
      </c>
      <c r="C110" s="5">
        <f>D4+E4</f>
        <v>1673.5308849410098</v>
      </c>
      <c r="D110" s="1">
        <f t="shared" si="8"/>
        <v>1673.5308849410098</v>
      </c>
      <c r="E110" s="1">
        <f>IF(E109&gt;0,(B110*B4)/12,0)</f>
        <v>0</v>
      </c>
      <c r="F110" s="1">
        <f>Calculator!E4</f>
        <v>0</v>
      </c>
      <c r="G110" s="1">
        <f t="shared" si="6"/>
        <v>-1673.5308849410098</v>
      </c>
      <c r="H110" s="1">
        <f t="shared" si="9"/>
        <v>9958.1755052715125</v>
      </c>
    </row>
    <row r="111" spans="1:8" x14ac:dyDescent="0.35">
      <c r="A111">
        <v>105</v>
      </c>
      <c r="B111" s="1">
        <f t="shared" si="5"/>
        <v>0</v>
      </c>
      <c r="C111" s="5">
        <f>D4+E4</f>
        <v>1673.5308849410098</v>
      </c>
      <c r="D111" s="1">
        <f t="shared" si="8"/>
        <v>1673.5308849410098</v>
      </c>
      <c r="E111" s="1">
        <f>IF(E85&gt;0,(B111*B4)/12,0)</f>
        <v>0</v>
      </c>
      <c r="F111" s="1">
        <f>Calculator!E4</f>
        <v>0</v>
      </c>
      <c r="G111" s="1">
        <f t="shared" si="6"/>
        <v>-1673.5308849410098</v>
      </c>
      <c r="H111" s="1">
        <f t="shared" si="9"/>
        <v>9958.1755052715125</v>
      </c>
    </row>
    <row r="112" spans="1:8" x14ac:dyDescent="0.35">
      <c r="A112">
        <v>106</v>
      </c>
      <c r="B112" s="1">
        <f t="shared" si="5"/>
        <v>0</v>
      </c>
      <c r="C112" s="5">
        <f>D4+E4</f>
        <v>1673.5308849410098</v>
      </c>
      <c r="D112" s="1">
        <f t="shared" si="8"/>
        <v>1673.5308849410098</v>
      </c>
      <c r="E112" s="1">
        <f>IF(E111&gt;0,(B112*B4)/12,0)</f>
        <v>0</v>
      </c>
      <c r="F112" s="1">
        <f>Calculator!E4</f>
        <v>0</v>
      </c>
      <c r="G112" s="1">
        <f t="shared" si="6"/>
        <v>-1673.5308849410098</v>
      </c>
      <c r="H112" s="1">
        <f t="shared" si="9"/>
        <v>9958.1755052715125</v>
      </c>
    </row>
    <row r="113" spans="1:8" x14ac:dyDescent="0.35">
      <c r="A113">
        <v>107</v>
      </c>
      <c r="B113" s="1">
        <f t="shared" si="5"/>
        <v>0</v>
      </c>
      <c r="C113" s="5">
        <f>D4+E4</f>
        <v>1673.5308849410098</v>
      </c>
      <c r="D113" s="1">
        <f t="shared" si="8"/>
        <v>1673.5308849410098</v>
      </c>
      <c r="E113" s="1">
        <f>IF(E112&gt;0,(B113*B4)/12,0)</f>
        <v>0</v>
      </c>
      <c r="F113" s="1">
        <f>Calculator!E4</f>
        <v>0</v>
      </c>
      <c r="G113" s="1">
        <f t="shared" si="6"/>
        <v>-1673.5308849410098</v>
      </c>
      <c r="H113" s="1">
        <f t="shared" si="9"/>
        <v>9958.1755052715125</v>
      </c>
    </row>
    <row r="114" spans="1:8" x14ac:dyDescent="0.35">
      <c r="A114">
        <v>108</v>
      </c>
      <c r="B114" s="1">
        <f t="shared" si="5"/>
        <v>0</v>
      </c>
      <c r="C114" s="5">
        <f>D4+E4</f>
        <v>1673.5308849410098</v>
      </c>
      <c r="D114" s="1">
        <f t="shared" si="8"/>
        <v>1673.5308849410098</v>
      </c>
      <c r="E114" s="1">
        <f>IF(E113&gt;0,(B114*B4)/12,0)</f>
        <v>0</v>
      </c>
      <c r="F114" s="1">
        <f>Calculator!E4</f>
        <v>0</v>
      </c>
      <c r="G114" s="1">
        <f t="shared" si="6"/>
        <v>-1673.5308849410098</v>
      </c>
      <c r="H114" s="1">
        <f t="shared" si="9"/>
        <v>9958.1755052715125</v>
      </c>
    </row>
    <row r="115" spans="1:8" x14ac:dyDescent="0.35">
      <c r="A115">
        <v>109</v>
      </c>
      <c r="B115" s="1">
        <f t="shared" si="5"/>
        <v>0</v>
      </c>
      <c r="C115" s="5">
        <f>D4+E4</f>
        <v>1673.5308849410098</v>
      </c>
      <c r="D115" s="1">
        <f t="shared" si="8"/>
        <v>1673.5308849410098</v>
      </c>
      <c r="E115" s="1">
        <f>IF(E114&gt;0,(B115*B4)/12,0)</f>
        <v>0</v>
      </c>
      <c r="F115" s="1">
        <f>Calculator!E4</f>
        <v>0</v>
      </c>
      <c r="G115" s="1">
        <f t="shared" si="6"/>
        <v>-1673.5308849410098</v>
      </c>
      <c r="H115" s="1">
        <f t="shared" si="9"/>
        <v>9958.1755052715125</v>
      </c>
    </row>
    <row r="116" spans="1:8" x14ac:dyDescent="0.35">
      <c r="A116">
        <v>110</v>
      </c>
      <c r="B116" s="1">
        <f t="shared" si="5"/>
        <v>0</v>
      </c>
      <c r="C116" s="5">
        <f>D4+E4</f>
        <v>1673.5308849410098</v>
      </c>
      <c r="D116" s="1">
        <f t="shared" si="8"/>
        <v>1673.5308849410098</v>
      </c>
      <c r="E116" s="1">
        <f>IF(E85&gt;0,(B116*B4)/12,0)</f>
        <v>0</v>
      </c>
      <c r="F116" s="1">
        <f>Calculator!E4</f>
        <v>0</v>
      </c>
      <c r="G116" s="1">
        <f t="shared" si="6"/>
        <v>-1673.5308849410098</v>
      </c>
      <c r="H116" s="1">
        <f t="shared" si="9"/>
        <v>9958.1755052715125</v>
      </c>
    </row>
    <row r="117" spans="1:8" x14ac:dyDescent="0.35">
      <c r="A117">
        <v>111</v>
      </c>
      <c r="B117" s="1">
        <f t="shared" si="5"/>
        <v>0</v>
      </c>
      <c r="C117" s="5">
        <f>D4+E4</f>
        <v>1673.5308849410098</v>
      </c>
      <c r="D117" s="1">
        <f t="shared" si="8"/>
        <v>1673.5308849410098</v>
      </c>
      <c r="E117" s="1">
        <f>IF(E116&gt;0,(B117*B4)/12,0)</f>
        <v>0</v>
      </c>
      <c r="F117" s="1">
        <f>Calculator!E4</f>
        <v>0</v>
      </c>
      <c r="G117" s="1">
        <f t="shared" si="6"/>
        <v>-1673.5308849410098</v>
      </c>
      <c r="H117" s="1">
        <f t="shared" si="9"/>
        <v>9958.1755052715125</v>
      </c>
    </row>
    <row r="118" spans="1:8" x14ac:dyDescent="0.35">
      <c r="A118">
        <v>112</v>
      </c>
      <c r="B118" s="1">
        <f t="shared" si="5"/>
        <v>0</v>
      </c>
      <c r="C118" s="5">
        <f>D4+E4</f>
        <v>1673.5308849410098</v>
      </c>
      <c r="D118" s="1">
        <f t="shared" si="8"/>
        <v>1673.5308849410098</v>
      </c>
      <c r="E118" s="1">
        <f>IF(E117&gt;0,(B118*B4)/12,0)</f>
        <v>0</v>
      </c>
      <c r="F118" s="1">
        <f>Calculator!E4</f>
        <v>0</v>
      </c>
      <c r="G118" s="1">
        <f t="shared" si="6"/>
        <v>-1673.5308849410098</v>
      </c>
      <c r="H118" s="1">
        <f t="shared" si="9"/>
        <v>9958.1755052715125</v>
      </c>
    </row>
    <row r="119" spans="1:8" x14ac:dyDescent="0.35">
      <c r="A119">
        <v>113</v>
      </c>
      <c r="B119" s="1">
        <f t="shared" si="5"/>
        <v>0</v>
      </c>
      <c r="C119" s="5">
        <f>D4+E4</f>
        <v>1673.5308849410098</v>
      </c>
      <c r="D119" s="1">
        <f t="shared" si="8"/>
        <v>1673.5308849410098</v>
      </c>
      <c r="E119" s="1">
        <f>IF(E85&gt;0,(B119*B4)/12,0)</f>
        <v>0</v>
      </c>
      <c r="F119" s="1">
        <f>Calculator!E4</f>
        <v>0</v>
      </c>
      <c r="G119" s="1">
        <f t="shared" si="6"/>
        <v>-1673.5308849410098</v>
      </c>
      <c r="H119" s="1">
        <f t="shared" si="9"/>
        <v>9958.1755052715125</v>
      </c>
    </row>
    <row r="120" spans="1:8" x14ac:dyDescent="0.35">
      <c r="A120">
        <v>114</v>
      </c>
      <c r="B120" s="1">
        <f t="shared" si="5"/>
        <v>0</v>
      </c>
      <c r="C120" s="5">
        <f>D4+E4</f>
        <v>1673.5308849410098</v>
      </c>
      <c r="D120" s="1">
        <f t="shared" si="8"/>
        <v>1673.5308849410098</v>
      </c>
      <c r="E120" s="1">
        <f>IF(E119&gt;0,(B120*B4)/12,0)</f>
        <v>0</v>
      </c>
      <c r="F120" s="1">
        <f>Calculator!E4</f>
        <v>0</v>
      </c>
      <c r="G120" s="1">
        <f t="shared" si="6"/>
        <v>-1673.5308849410098</v>
      </c>
      <c r="H120" s="1">
        <f t="shared" si="9"/>
        <v>9958.1755052715125</v>
      </c>
    </row>
    <row r="121" spans="1:8" x14ac:dyDescent="0.35">
      <c r="A121">
        <v>115</v>
      </c>
      <c r="B121" s="1">
        <f t="shared" si="5"/>
        <v>0</v>
      </c>
      <c r="C121" s="5">
        <f>D4+E4</f>
        <v>1673.5308849410098</v>
      </c>
      <c r="D121" s="1">
        <f t="shared" si="8"/>
        <v>1673.5308849410098</v>
      </c>
      <c r="E121" s="1">
        <f>IF(E120&gt;0,(B121*B4)/12,0)</f>
        <v>0</v>
      </c>
      <c r="F121" s="1">
        <f>Calculator!E4</f>
        <v>0</v>
      </c>
      <c r="G121" s="1">
        <f t="shared" si="6"/>
        <v>-1673.5308849410098</v>
      </c>
      <c r="H121" s="1">
        <f t="shared" si="9"/>
        <v>9958.1755052715125</v>
      </c>
    </row>
    <row r="122" spans="1:8" x14ac:dyDescent="0.35">
      <c r="A122">
        <v>116</v>
      </c>
      <c r="B122" s="1">
        <f t="shared" si="5"/>
        <v>0</v>
      </c>
      <c r="C122" s="5">
        <f>D4+E4</f>
        <v>1673.5308849410098</v>
      </c>
      <c r="D122" s="1">
        <f t="shared" si="8"/>
        <v>1673.5308849410098</v>
      </c>
      <c r="E122" s="1">
        <f>IF(E121&gt;0,(B122*B4)/12,0)</f>
        <v>0</v>
      </c>
      <c r="F122" s="1">
        <f>Calculator!E4</f>
        <v>0</v>
      </c>
      <c r="G122" s="1">
        <f t="shared" si="6"/>
        <v>-1673.5308849410098</v>
      </c>
      <c r="H122" s="1">
        <f t="shared" si="9"/>
        <v>9958.1755052715125</v>
      </c>
    </row>
    <row r="123" spans="1:8" x14ac:dyDescent="0.35">
      <c r="A123">
        <v>117</v>
      </c>
      <c r="B123" s="1">
        <f t="shared" si="5"/>
        <v>0</v>
      </c>
      <c r="C123" s="5">
        <f>D4+E4</f>
        <v>1673.5308849410098</v>
      </c>
      <c r="D123" s="1">
        <f t="shared" si="8"/>
        <v>1673.5308849410098</v>
      </c>
      <c r="E123" s="1">
        <f>IF(E122&gt;0,(B123*B4)/12,0)</f>
        <v>0</v>
      </c>
      <c r="F123" s="1">
        <f>Calculator!E4</f>
        <v>0</v>
      </c>
      <c r="G123" s="1">
        <f t="shared" si="6"/>
        <v>-1673.5308849410098</v>
      </c>
      <c r="H123" s="1">
        <f t="shared" si="9"/>
        <v>9958.1755052715125</v>
      </c>
    </row>
    <row r="124" spans="1:8" x14ac:dyDescent="0.35">
      <c r="A124">
        <v>118</v>
      </c>
      <c r="B124" s="1">
        <f t="shared" si="5"/>
        <v>0</v>
      </c>
      <c r="C124" s="5">
        <f>D4+E4</f>
        <v>1673.5308849410098</v>
      </c>
      <c r="D124" s="1">
        <f t="shared" si="8"/>
        <v>1673.5308849410098</v>
      </c>
      <c r="E124" s="1">
        <f>IF(E85&gt;0,(B124*B4)/12,0)</f>
        <v>0</v>
      </c>
      <c r="F124" s="1">
        <f>Calculator!E4</f>
        <v>0</v>
      </c>
      <c r="G124" s="1">
        <f t="shared" si="6"/>
        <v>-1673.5308849410098</v>
      </c>
      <c r="H124" s="1">
        <f t="shared" si="9"/>
        <v>9958.1755052715125</v>
      </c>
    </row>
    <row r="125" spans="1:8" x14ac:dyDescent="0.35">
      <c r="A125">
        <v>119</v>
      </c>
      <c r="B125" s="1">
        <f t="shared" si="5"/>
        <v>0</v>
      </c>
      <c r="C125" s="5">
        <f>D4+E4</f>
        <v>1673.5308849410098</v>
      </c>
      <c r="D125" s="1">
        <f t="shared" si="8"/>
        <v>1673.5308849410098</v>
      </c>
      <c r="E125" s="1">
        <f>IF(E124&gt;0,(B125*B4)/12,0)</f>
        <v>0</v>
      </c>
      <c r="F125" s="1">
        <f>Calculator!E4</f>
        <v>0</v>
      </c>
      <c r="G125" s="1">
        <f t="shared" si="6"/>
        <v>-1673.5308849410098</v>
      </c>
      <c r="H125" s="1">
        <f t="shared" si="9"/>
        <v>9958.1755052715125</v>
      </c>
    </row>
    <row r="126" spans="1:8" x14ac:dyDescent="0.35">
      <c r="A126">
        <v>120</v>
      </c>
      <c r="B126" s="1">
        <f t="shared" si="5"/>
        <v>0</v>
      </c>
      <c r="C126" s="5">
        <f>D4+E4</f>
        <v>1673.5308849410098</v>
      </c>
      <c r="D126" s="1">
        <f t="shared" si="8"/>
        <v>1673.5308849410098</v>
      </c>
      <c r="E126" s="1">
        <f>IF(E125&gt;0,(B126*B4)/12,0)</f>
        <v>0</v>
      </c>
      <c r="F126" s="1">
        <f>Calculator!E4</f>
        <v>0</v>
      </c>
      <c r="G126" s="1">
        <f t="shared" si="6"/>
        <v>-1673.5308849410098</v>
      </c>
      <c r="H126" s="1">
        <f t="shared" si="9"/>
        <v>9958.1755052715125</v>
      </c>
    </row>
    <row r="127" spans="1:8" x14ac:dyDescent="0.35">
      <c r="A127">
        <v>121</v>
      </c>
      <c r="B127" s="1">
        <f t="shared" si="5"/>
        <v>0</v>
      </c>
      <c r="C127" s="5">
        <f>D4+E4</f>
        <v>1673.5308849410098</v>
      </c>
      <c r="D127" s="1">
        <f t="shared" si="8"/>
        <v>1673.5308849410098</v>
      </c>
      <c r="E127" s="1">
        <f>IF(E85&gt;0,(B127*B4)/12,0)</f>
        <v>0</v>
      </c>
      <c r="F127" s="1">
        <f>Calculator!E4</f>
        <v>0</v>
      </c>
      <c r="G127" s="1">
        <f t="shared" si="6"/>
        <v>-1673.5308849410098</v>
      </c>
      <c r="H127" s="1">
        <f t="shared" si="9"/>
        <v>9958.1755052715125</v>
      </c>
    </row>
    <row r="128" spans="1:8" x14ac:dyDescent="0.35">
      <c r="A128">
        <v>122</v>
      </c>
      <c r="B128" s="1">
        <f t="shared" si="5"/>
        <v>0</v>
      </c>
      <c r="C128" s="5">
        <f>D4+E4</f>
        <v>1673.5308849410098</v>
      </c>
      <c r="D128" s="1">
        <f t="shared" si="8"/>
        <v>1673.5308849410098</v>
      </c>
      <c r="E128" s="1">
        <f>IF(E127&gt;0,(B128*B4)/12,0)</f>
        <v>0</v>
      </c>
      <c r="F128" s="1">
        <f>Calculator!E4</f>
        <v>0</v>
      </c>
      <c r="G128" s="1">
        <f t="shared" si="6"/>
        <v>-1673.5308849410098</v>
      </c>
      <c r="H128" s="1">
        <f t="shared" si="9"/>
        <v>9958.1755052715125</v>
      </c>
    </row>
    <row r="129" spans="1:8" x14ac:dyDescent="0.35">
      <c r="A129">
        <v>123</v>
      </c>
      <c r="B129" s="1">
        <f t="shared" si="5"/>
        <v>0</v>
      </c>
      <c r="C129" s="5">
        <f>D4+E4</f>
        <v>1673.5308849410098</v>
      </c>
      <c r="D129" s="1">
        <f t="shared" si="8"/>
        <v>1673.5308849410098</v>
      </c>
      <c r="E129" s="1">
        <f>IF(E128&gt;0,(B129*B4)/12,0)</f>
        <v>0</v>
      </c>
      <c r="F129" s="1">
        <f>Calculator!E4</f>
        <v>0</v>
      </c>
      <c r="G129" s="1">
        <f t="shared" si="6"/>
        <v>-1673.5308849410098</v>
      </c>
      <c r="H129" s="1">
        <f t="shared" si="9"/>
        <v>9958.1755052715125</v>
      </c>
    </row>
    <row r="130" spans="1:8" x14ac:dyDescent="0.35">
      <c r="A130">
        <v>124</v>
      </c>
      <c r="B130" s="1">
        <f t="shared" si="5"/>
        <v>0</v>
      </c>
      <c r="C130" s="5">
        <f>D4+E4</f>
        <v>1673.5308849410098</v>
      </c>
      <c r="D130" s="1">
        <f t="shared" si="8"/>
        <v>1673.5308849410098</v>
      </c>
      <c r="E130" s="1">
        <f>IF(E129&gt;0,(B130*B4)/12,0)</f>
        <v>0</v>
      </c>
      <c r="F130" s="1">
        <f>Calculator!E4</f>
        <v>0</v>
      </c>
      <c r="G130" s="1">
        <f t="shared" si="6"/>
        <v>-1673.5308849410098</v>
      </c>
      <c r="H130" s="1">
        <f t="shared" si="9"/>
        <v>9958.1755052715125</v>
      </c>
    </row>
    <row r="131" spans="1:8" x14ac:dyDescent="0.35">
      <c r="A131">
        <v>125</v>
      </c>
      <c r="B131" s="1">
        <f t="shared" si="5"/>
        <v>0</v>
      </c>
      <c r="C131" s="5">
        <f>D4+E4</f>
        <v>1673.5308849410098</v>
      </c>
      <c r="D131" s="1">
        <f t="shared" ref="D131:D162" si="10">C131-E131</f>
        <v>1673.5308849410098</v>
      </c>
      <c r="E131" s="1">
        <f>IF(E130&gt;0,(B131*B4)/12,0)</f>
        <v>0</v>
      </c>
      <c r="F131" s="1">
        <f>Calculator!E4</f>
        <v>0</v>
      </c>
      <c r="G131" s="1">
        <f t="shared" si="6"/>
        <v>-1673.5308849410098</v>
      </c>
      <c r="H131" s="1">
        <f t="shared" ref="H131:H153" si="11">H130+E131</f>
        <v>9958.1755052715125</v>
      </c>
    </row>
    <row r="132" spans="1:8" x14ac:dyDescent="0.35">
      <c r="A132">
        <v>126</v>
      </c>
      <c r="B132" s="1">
        <f t="shared" si="5"/>
        <v>0</v>
      </c>
      <c r="C132" s="5">
        <f>D4+E4</f>
        <v>1673.5308849410098</v>
      </c>
      <c r="D132" s="1">
        <f t="shared" si="10"/>
        <v>1673.5308849410098</v>
      </c>
      <c r="E132" s="1">
        <f>IF(E85&gt;0,(B132*B4)/12,0)</f>
        <v>0</v>
      </c>
      <c r="F132" s="1">
        <f>Calculator!E4</f>
        <v>0</v>
      </c>
      <c r="G132" s="1">
        <f t="shared" si="6"/>
        <v>-1673.5308849410098</v>
      </c>
      <c r="H132" s="1">
        <f t="shared" si="11"/>
        <v>9958.1755052715125</v>
      </c>
    </row>
    <row r="133" spans="1:8" x14ac:dyDescent="0.35">
      <c r="A133">
        <v>127</v>
      </c>
      <c r="B133" s="1">
        <f t="shared" si="5"/>
        <v>0</v>
      </c>
      <c r="C133" s="5">
        <f>D4+E4</f>
        <v>1673.5308849410098</v>
      </c>
      <c r="D133" s="1">
        <f t="shared" si="10"/>
        <v>1673.5308849410098</v>
      </c>
      <c r="E133" s="1">
        <f>IF(E132&gt;0,(B133*B4)/12,0)</f>
        <v>0</v>
      </c>
      <c r="F133" s="1">
        <f>Calculator!E4</f>
        <v>0</v>
      </c>
      <c r="G133" s="1">
        <f t="shared" si="6"/>
        <v>-1673.5308849410098</v>
      </c>
      <c r="H133" s="1">
        <f t="shared" si="11"/>
        <v>9958.1755052715125</v>
      </c>
    </row>
    <row r="134" spans="1:8" x14ac:dyDescent="0.35">
      <c r="A134">
        <v>128</v>
      </c>
      <c r="B134" s="1">
        <f t="shared" si="5"/>
        <v>0</v>
      </c>
      <c r="C134" s="5">
        <f>D4+E4</f>
        <v>1673.5308849410098</v>
      </c>
      <c r="D134" s="1">
        <f t="shared" si="10"/>
        <v>1673.5308849410098</v>
      </c>
      <c r="E134" s="1">
        <f>IF(E133&gt;0,(B134*B4)/12,0)</f>
        <v>0</v>
      </c>
      <c r="F134" s="1">
        <f>Calculator!E4</f>
        <v>0</v>
      </c>
      <c r="G134" s="1">
        <f t="shared" si="6"/>
        <v>-1673.5308849410098</v>
      </c>
      <c r="H134" s="1">
        <f t="shared" si="11"/>
        <v>9958.1755052715125</v>
      </c>
    </row>
    <row r="135" spans="1:8" x14ac:dyDescent="0.35">
      <c r="A135">
        <v>129</v>
      </c>
      <c r="B135" s="1">
        <f t="shared" si="5"/>
        <v>0</v>
      </c>
      <c r="C135" s="5">
        <f>D4+E4</f>
        <v>1673.5308849410098</v>
      </c>
      <c r="D135" s="1">
        <f t="shared" si="10"/>
        <v>1673.5308849410098</v>
      </c>
      <c r="E135" s="1">
        <f>IF(E85&gt;0,(B135*B4)/12,0)</f>
        <v>0</v>
      </c>
      <c r="F135" s="1">
        <f>Calculator!E4</f>
        <v>0</v>
      </c>
      <c r="G135" s="1">
        <f t="shared" si="6"/>
        <v>-1673.5308849410098</v>
      </c>
      <c r="H135" s="1">
        <f t="shared" si="11"/>
        <v>9958.1755052715125</v>
      </c>
    </row>
    <row r="136" spans="1:8" x14ac:dyDescent="0.35">
      <c r="A136">
        <v>130</v>
      </c>
      <c r="B136" s="1">
        <f t="shared" si="5"/>
        <v>0</v>
      </c>
      <c r="C136" s="5">
        <f>D4+E4</f>
        <v>1673.5308849410098</v>
      </c>
      <c r="D136" s="1">
        <f t="shared" si="10"/>
        <v>1673.5308849410098</v>
      </c>
      <c r="E136" s="1">
        <f>IF(E135&gt;0,(B136*B4)/12,0)</f>
        <v>0</v>
      </c>
      <c r="F136" s="1">
        <f>Calculator!E4</f>
        <v>0</v>
      </c>
      <c r="G136" s="1">
        <f t="shared" si="6"/>
        <v>-1673.5308849410098</v>
      </c>
      <c r="H136" s="1">
        <f t="shared" si="11"/>
        <v>9958.1755052715125</v>
      </c>
    </row>
    <row r="137" spans="1:8" x14ac:dyDescent="0.35">
      <c r="A137">
        <v>131</v>
      </c>
      <c r="B137" s="1">
        <f t="shared" ref="B137:B200" si="12">IF(G136&gt;0, G136, 0)</f>
        <v>0</v>
      </c>
      <c r="C137" s="5">
        <f>D4+E4</f>
        <v>1673.5308849410098</v>
      </c>
      <c r="D137" s="1">
        <f t="shared" si="10"/>
        <v>1673.5308849410098</v>
      </c>
      <c r="E137" s="1">
        <f>IF(E136&gt;0,(B137*B4)/12,0)</f>
        <v>0</v>
      </c>
      <c r="F137" s="1">
        <f>Calculator!E4</f>
        <v>0</v>
      </c>
      <c r="G137" s="1">
        <f t="shared" ref="G137:G200" si="13">B137-D137+F137</f>
        <v>-1673.5308849410098</v>
      </c>
      <c r="H137" s="1">
        <f t="shared" si="11"/>
        <v>9958.1755052715125</v>
      </c>
    </row>
    <row r="138" spans="1:8" x14ac:dyDescent="0.35">
      <c r="A138">
        <v>132</v>
      </c>
      <c r="B138" s="1">
        <f t="shared" si="12"/>
        <v>0</v>
      </c>
      <c r="C138" s="5">
        <f>D4+E4</f>
        <v>1673.5308849410098</v>
      </c>
      <c r="D138" s="1">
        <f t="shared" si="10"/>
        <v>1673.5308849410098</v>
      </c>
      <c r="E138" s="1">
        <f>IF(E137&gt;0,(B138*B4)/12,0)</f>
        <v>0</v>
      </c>
      <c r="F138" s="1">
        <f>Calculator!E4</f>
        <v>0</v>
      </c>
      <c r="G138" s="1">
        <f t="shared" si="13"/>
        <v>-1673.5308849410098</v>
      </c>
      <c r="H138" s="1">
        <f t="shared" si="11"/>
        <v>9958.1755052715125</v>
      </c>
    </row>
    <row r="139" spans="1:8" x14ac:dyDescent="0.35">
      <c r="A139">
        <v>133</v>
      </c>
      <c r="B139" s="1">
        <f t="shared" si="12"/>
        <v>0</v>
      </c>
      <c r="C139" s="5">
        <f>D4+E4</f>
        <v>1673.5308849410098</v>
      </c>
      <c r="D139" s="1">
        <f t="shared" si="10"/>
        <v>1673.5308849410098</v>
      </c>
      <c r="E139" s="1">
        <f>IF(E138&gt;0,(B139*B4)/12,0)</f>
        <v>0</v>
      </c>
      <c r="F139" s="1">
        <f>Calculator!E4</f>
        <v>0</v>
      </c>
      <c r="G139" s="1">
        <f t="shared" si="13"/>
        <v>-1673.5308849410098</v>
      </c>
      <c r="H139" s="1">
        <f t="shared" si="11"/>
        <v>9958.1755052715125</v>
      </c>
    </row>
    <row r="140" spans="1:8" x14ac:dyDescent="0.35">
      <c r="A140">
        <v>134</v>
      </c>
      <c r="B140" s="1">
        <f t="shared" si="12"/>
        <v>0</v>
      </c>
      <c r="C140" s="5">
        <f>D4+E4</f>
        <v>1673.5308849410098</v>
      </c>
      <c r="D140" s="1">
        <f t="shared" si="10"/>
        <v>1673.5308849410098</v>
      </c>
      <c r="E140" s="1">
        <f>IF(E85&gt;0,(B140*B4)/12,0)</f>
        <v>0</v>
      </c>
      <c r="F140" s="1">
        <f>Calculator!E4</f>
        <v>0</v>
      </c>
      <c r="G140" s="1">
        <f t="shared" si="13"/>
        <v>-1673.5308849410098</v>
      </c>
      <c r="H140" s="1">
        <f t="shared" si="11"/>
        <v>9958.1755052715125</v>
      </c>
    </row>
    <row r="141" spans="1:8" x14ac:dyDescent="0.35">
      <c r="A141">
        <v>135</v>
      </c>
      <c r="B141" s="1">
        <f t="shared" si="12"/>
        <v>0</v>
      </c>
      <c r="C141" s="5">
        <f>D4+E4</f>
        <v>1673.5308849410098</v>
      </c>
      <c r="D141" s="1">
        <f t="shared" si="10"/>
        <v>1673.5308849410098</v>
      </c>
      <c r="E141" s="1">
        <f>IF(E140&gt;0,(B141*B4)/12,0)</f>
        <v>0</v>
      </c>
      <c r="F141" s="1">
        <f>Calculator!E4</f>
        <v>0</v>
      </c>
      <c r="G141" s="1">
        <f t="shared" si="13"/>
        <v>-1673.5308849410098</v>
      </c>
      <c r="H141" s="1">
        <f t="shared" si="11"/>
        <v>9958.1755052715125</v>
      </c>
    </row>
    <row r="142" spans="1:8" x14ac:dyDescent="0.35">
      <c r="A142">
        <v>136</v>
      </c>
      <c r="B142" s="1">
        <f t="shared" si="12"/>
        <v>0</v>
      </c>
      <c r="C142" s="5">
        <f>D4+E4</f>
        <v>1673.5308849410098</v>
      </c>
      <c r="D142" s="1">
        <f t="shared" si="10"/>
        <v>1673.5308849410098</v>
      </c>
      <c r="E142" s="1">
        <f>IF(E141&gt;0,(B142*B4)/12,0)</f>
        <v>0</v>
      </c>
      <c r="F142" s="1">
        <f>Calculator!E4</f>
        <v>0</v>
      </c>
      <c r="G142" s="1">
        <f t="shared" si="13"/>
        <v>-1673.5308849410098</v>
      </c>
      <c r="H142" s="1">
        <f t="shared" si="11"/>
        <v>9958.1755052715125</v>
      </c>
    </row>
    <row r="143" spans="1:8" x14ac:dyDescent="0.35">
      <c r="A143">
        <v>137</v>
      </c>
      <c r="B143" s="1">
        <f t="shared" si="12"/>
        <v>0</v>
      </c>
      <c r="C143" s="5">
        <f>D4+E4</f>
        <v>1673.5308849410098</v>
      </c>
      <c r="D143" s="1">
        <f t="shared" si="10"/>
        <v>1673.5308849410098</v>
      </c>
      <c r="E143" s="1">
        <f>IF(E85&gt;0,(B143*B4)/12,0)</f>
        <v>0</v>
      </c>
      <c r="F143" s="1">
        <f>Calculator!E4</f>
        <v>0</v>
      </c>
      <c r="G143" s="1">
        <f t="shared" si="13"/>
        <v>-1673.5308849410098</v>
      </c>
      <c r="H143" s="1">
        <f t="shared" si="11"/>
        <v>9958.1755052715125</v>
      </c>
    </row>
    <row r="144" spans="1:8" x14ac:dyDescent="0.35">
      <c r="A144">
        <v>138</v>
      </c>
      <c r="B144" s="1">
        <f t="shared" si="12"/>
        <v>0</v>
      </c>
      <c r="C144" s="5">
        <f>D4+E4</f>
        <v>1673.5308849410098</v>
      </c>
      <c r="D144" s="1">
        <f t="shared" si="10"/>
        <v>1673.5308849410098</v>
      </c>
      <c r="E144" s="1">
        <f>IF(E143&gt;0,(B144*B4)/12,0)</f>
        <v>0</v>
      </c>
      <c r="F144" s="1">
        <f>Calculator!E4</f>
        <v>0</v>
      </c>
      <c r="G144" s="1">
        <f t="shared" si="13"/>
        <v>-1673.5308849410098</v>
      </c>
      <c r="H144" s="1">
        <f t="shared" si="11"/>
        <v>9958.1755052715125</v>
      </c>
    </row>
    <row r="145" spans="1:8" x14ac:dyDescent="0.35">
      <c r="A145">
        <v>139</v>
      </c>
      <c r="B145" s="1">
        <f t="shared" si="12"/>
        <v>0</v>
      </c>
      <c r="C145" s="5">
        <f>D4+E4</f>
        <v>1673.5308849410098</v>
      </c>
      <c r="D145" s="1">
        <f t="shared" si="10"/>
        <v>1673.5308849410098</v>
      </c>
      <c r="E145" s="1">
        <f>IF(E144&gt;0,(B145*B4)/12,0)</f>
        <v>0</v>
      </c>
      <c r="F145" s="1">
        <f>Calculator!E4</f>
        <v>0</v>
      </c>
      <c r="G145" s="1">
        <f t="shared" si="13"/>
        <v>-1673.5308849410098</v>
      </c>
      <c r="H145" s="1">
        <f t="shared" si="11"/>
        <v>9958.1755052715125</v>
      </c>
    </row>
    <row r="146" spans="1:8" x14ac:dyDescent="0.35">
      <c r="A146">
        <v>140</v>
      </c>
      <c r="B146" s="1">
        <f t="shared" si="12"/>
        <v>0</v>
      </c>
      <c r="C146" s="5">
        <f>D4+E4</f>
        <v>1673.5308849410098</v>
      </c>
      <c r="D146" s="1">
        <f t="shared" si="10"/>
        <v>1673.5308849410098</v>
      </c>
      <c r="E146" s="1">
        <f>IF(E145&gt;0,(B146*B4)/12,0)</f>
        <v>0</v>
      </c>
      <c r="F146" s="1">
        <f>Calculator!E4</f>
        <v>0</v>
      </c>
      <c r="G146" s="1">
        <f t="shared" si="13"/>
        <v>-1673.5308849410098</v>
      </c>
      <c r="H146" s="1">
        <f t="shared" si="11"/>
        <v>9958.1755052715125</v>
      </c>
    </row>
    <row r="147" spans="1:8" x14ac:dyDescent="0.35">
      <c r="A147">
        <v>141</v>
      </c>
      <c r="B147" s="1">
        <f t="shared" si="12"/>
        <v>0</v>
      </c>
      <c r="C147" s="5">
        <f>D4+E4</f>
        <v>1673.5308849410098</v>
      </c>
      <c r="D147" s="1">
        <f t="shared" si="10"/>
        <v>1673.5308849410098</v>
      </c>
      <c r="E147" s="1">
        <f>IF(E146&gt;0,(B147*B4)/12,0)</f>
        <v>0</v>
      </c>
      <c r="F147" s="1">
        <f>Calculator!E4</f>
        <v>0</v>
      </c>
      <c r="G147" s="1">
        <f t="shared" si="13"/>
        <v>-1673.5308849410098</v>
      </c>
      <c r="H147" s="1">
        <f t="shared" si="11"/>
        <v>9958.1755052715125</v>
      </c>
    </row>
    <row r="148" spans="1:8" x14ac:dyDescent="0.35">
      <c r="A148">
        <v>142</v>
      </c>
      <c r="B148" s="1">
        <f t="shared" si="12"/>
        <v>0</v>
      </c>
      <c r="C148" s="5">
        <f>D4+E4</f>
        <v>1673.5308849410098</v>
      </c>
      <c r="D148" s="1">
        <f t="shared" si="10"/>
        <v>1673.5308849410098</v>
      </c>
      <c r="E148" s="1">
        <f>IF(E85&gt;0,(B148*B4)/12,0)</f>
        <v>0</v>
      </c>
      <c r="F148" s="1">
        <f>Calculator!E4</f>
        <v>0</v>
      </c>
      <c r="G148" s="1">
        <f t="shared" si="13"/>
        <v>-1673.5308849410098</v>
      </c>
      <c r="H148" s="1">
        <f t="shared" si="11"/>
        <v>9958.1755052715125</v>
      </c>
    </row>
    <row r="149" spans="1:8" x14ac:dyDescent="0.35">
      <c r="A149">
        <v>143</v>
      </c>
      <c r="B149" s="1">
        <f t="shared" si="12"/>
        <v>0</v>
      </c>
      <c r="C149" s="5">
        <f>D4+E4</f>
        <v>1673.5308849410098</v>
      </c>
      <c r="D149" s="1">
        <f t="shared" si="10"/>
        <v>1673.5308849410098</v>
      </c>
      <c r="E149" s="1">
        <f>IF(E148&gt;0,(B149*B4)/12,0)</f>
        <v>0</v>
      </c>
      <c r="F149" s="1">
        <f>Calculator!E4</f>
        <v>0</v>
      </c>
      <c r="G149" s="1">
        <f t="shared" si="13"/>
        <v>-1673.5308849410098</v>
      </c>
      <c r="H149" s="1">
        <f t="shared" si="11"/>
        <v>9958.1755052715125</v>
      </c>
    </row>
    <row r="150" spans="1:8" x14ac:dyDescent="0.35">
      <c r="A150">
        <v>144</v>
      </c>
      <c r="B150" s="1">
        <f t="shared" si="12"/>
        <v>0</v>
      </c>
      <c r="C150" s="5">
        <f>D4+E4</f>
        <v>1673.5308849410098</v>
      </c>
      <c r="D150" s="1">
        <f t="shared" si="10"/>
        <v>1673.5308849410098</v>
      </c>
      <c r="E150" s="1">
        <f>IF(E149&gt;0,(B150*B4)/12,0)</f>
        <v>0</v>
      </c>
      <c r="F150" s="1">
        <f>Calculator!E4</f>
        <v>0</v>
      </c>
      <c r="G150" s="1">
        <f t="shared" si="13"/>
        <v>-1673.5308849410098</v>
      </c>
      <c r="H150" s="1">
        <f t="shared" si="11"/>
        <v>9958.1755052715125</v>
      </c>
    </row>
    <row r="151" spans="1:8" x14ac:dyDescent="0.35">
      <c r="A151">
        <v>145</v>
      </c>
      <c r="B151" s="1">
        <f t="shared" si="12"/>
        <v>0</v>
      </c>
      <c r="C151" s="5">
        <f>D4+E4</f>
        <v>1673.5308849410098</v>
      </c>
      <c r="D151" s="1">
        <f t="shared" si="10"/>
        <v>1673.5308849410098</v>
      </c>
      <c r="E151" s="1">
        <f>IF(E85&gt;0,(B151*B4)/12,0)</f>
        <v>0</v>
      </c>
      <c r="F151" s="1">
        <f>Calculator!E4</f>
        <v>0</v>
      </c>
      <c r="G151" s="1">
        <f t="shared" si="13"/>
        <v>-1673.5308849410098</v>
      </c>
      <c r="H151" s="1">
        <f t="shared" si="11"/>
        <v>9958.1755052715125</v>
      </c>
    </row>
    <row r="152" spans="1:8" x14ac:dyDescent="0.35">
      <c r="A152">
        <v>146</v>
      </c>
      <c r="B152" s="1">
        <f t="shared" si="12"/>
        <v>0</v>
      </c>
      <c r="C152" s="5">
        <f>D4+E4</f>
        <v>1673.5308849410098</v>
      </c>
      <c r="D152" s="1">
        <f t="shared" si="10"/>
        <v>1673.5308849410098</v>
      </c>
      <c r="E152" s="1">
        <f>IF(E151&gt;0,(B152*B4)/12,0)</f>
        <v>0</v>
      </c>
      <c r="F152" s="1">
        <f>Calculator!E4</f>
        <v>0</v>
      </c>
      <c r="G152" s="1">
        <f t="shared" si="13"/>
        <v>-1673.5308849410098</v>
      </c>
      <c r="H152" s="1">
        <f t="shared" si="11"/>
        <v>9958.1755052715125</v>
      </c>
    </row>
    <row r="153" spans="1:8" x14ac:dyDescent="0.35">
      <c r="A153">
        <v>147</v>
      </c>
      <c r="B153" s="1">
        <f t="shared" si="12"/>
        <v>0</v>
      </c>
      <c r="C153" s="5">
        <f>D4+E4</f>
        <v>1673.5308849410098</v>
      </c>
      <c r="D153" s="1">
        <f t="shared" si="10"/>
        <v>1673.5308849410098</v>
      </c>
      <c r="E153" s="1">
        <f>IF(E152&gt;0,(B153*B4)/12,0)</f>
        <v>0</v>
      </c>
      <c r="F153" s="1">
        <f>Calculator!E4</f>
        <v>0</v>
      </c>
      <c r="G153" s="1">
        <f t="shared" si="13"/>
        <v>-1673.5308849410098</v>
      </c>
      <c r="H153" s="1">
        <f t="shared" si="11"/>
        <v>9958.1755052715125</v>
      </c>
    </row>
    <row r="154" spans="1:8" x14ac:dyDescent="0.35">
      <c r="A154">
        <v>148</v>
      </c>
      <c r="B154" s="1">
        <f t="shared" si="12"/>
        <v>0</v>
      </c>
      <c r="C154" s="2">
        <f>D4+E4</f>
        <v>1673.5308849410098</v>
      </c>
      <c r="D154" s="1">
        <f t="shared" ref="D154:D217" si="14">C154-E154</f>
        <v>1673.5308849410098</v>
      </c>
      <c r="E154" s="1">
        <f>IF(E153&gt;0,(B154*B4)/12,0)</f>
        <v>0</v>
      </c>
      <c r="F154" s="4">
        <f>Calculator!E4</f>
        <v>0</v>
      </c>
      <c r="G154" s="1">
        <f t="shared" si="13"/>
        <v>-1673.5308849410098</v>
      </c>
      <c r="H154" s="1">
        <f t="shared" ref="H154:H217" si="15">H153+E154</f>
        <v>9958.1755052715125</v>
      </c>
    </row>
    <row r="155" spans="1:8" x14ac:dyDescent="0.35">
      <c r="A155">
        <v>149</v>
      </c>
      <c r="B155" s="1">
        <f t="shared" si="12"/>
        <v>0</v>
      </c>
      <c r="C155" s="5">
        <f>D4+E4</f>
        <v>1673.5308849410098</v>
      </c>
      <c r="D155" s="1">
        <f t="shared" si="14"/>
        <v>1673.5308849410098</v>
      </c>
      <c r="E155" s="1">
        <f>IF(E154&gt;0,(B155*B4)/12,0)</f>
        <v>0</v>
      </c>
      <c r="F155" s="4">
        <f>Calculator!E4</f>
        <v>0</v>
      </c>
      <c r="G155" s="1">
        <f t="shared" si="13"/>
        <v>-1673.5308849410098</v>
      </c>
      <c r="H155" s="1">
        <f t="shared" si="15"/>
        <v>9958.1755052715125</v>
      </c>
    </row>
    <row r="156" spans="1:8" x14ac:dyDescent="0.35">
      <c r="A156">
        <v>150</v>
      </c>
      <c r="B156" s="1">
        <f t="shared" si="12"/>
        <v>0</v>
      </c>
      <c r="C156" s="5">
        <f>D4+E4</f>
        <v>1673.5308849410098</v>
      </c>
      <c r="D156" s="1">
        <f t="shared" si="14"/>
        <v>1673.5308849410098</v>
      </c>
      <c r="E156" s="1">
        <f>IF(E155&gt;0,(B156*B4)/12,0)</f>
        <v>0</v>
      </c>
      <c r="F156" s="4">
        <f>Calculator!E4</f>
        <v>0</v>
      </c>
      <c r="G156" s="1">
        <f t="shared" si="13"/>
        <v>-1673.5308849410098</v>
      </c>
      <c r="H156" s="1">
        <f t="shared" si="15"/>
        <v>9958.1755052715125</v>
      </c>
    </row>
    <row r="157" spans="1:8" x14ac:dyDescent="0.35">
      <c r="A157">
        <v>151</v>
      </c>
      <c r="B157" s="1">
        <f t="shared" si="12"/>
        <v>0</v>
      </c>
      <c r="C157" s="5">
        <f>D4+E4</f>
        <v>1673.5308849410098</v>
      </c>
      <c r="D157" s="1">
        <f t="shared" si="14"/>
        <v>1673.5308849410098</v>
      </c>
      <c r="E157" s="1">
        <f>IF(E94&gt;0,(B157*B4)/12,0)</f>
        <v>0</v>
      </c>
      <c r="F157" s="4">
        <f>Calculator!E4</f>
        <v>0</v>
      </c>
      <c r="G157" s="1">
        <f t="shared" si="13"/>
        <v>-1673.5308849410098</v>
      </c>
      <c r="H157" s="1">
        <f t="shared" si="15"/>
        <v>9958.1755052715125</v>
      </c>
    </row>
    <row r="158" spans="1:8" x14ac:dyDescent="0.35">
      <c r="A158">
        <v>152</v>
      </c>
      <c r="B158" s="1">
        <f t="shared" si="12"/>
        <v>0</v>
      </c>
      <c r="C158" s="5">
        <f>D4+E4</f>
        <v>1673.5308849410098</v>
      </c>
      <c r="D158" s="1">
        <f t="shared" si="14"/>
        <v>1673.5308849410098</v>
      </c>
      <c r="E158" s="1">
        <f>IF(E157&gt;0,(B158*B4)/12,0)</f>
        <v>0</v>
      </c>
      <c r="F158" s="4">
        <f>Calculator!E4</f>
        <v>0</v>
      </c>
      <c r="G158" s="1">
        <f t="shared" si="13"/>
        <v>-1673.5308849410098</v>
      </c>
      <c r="H158" s="1">
        <f t="shared" si="15"/>
        <v>9958.1755052715125</v>
      </c>
    </row>
    <row r="159" spans="1:8" x14ac:dyDescent="0.35">
      <c r="A159">
        <v>153</v>
      </c>
      <c r="B159" s="1">
        <f t="shared" si="12"/>
        <v>0</v>
      </c>
      <c r="C159" s="5">
        <f>D4+E4</f>
        <v>1673.5308849410098</v>
      </c>
      <c r="D159" s="1">
        <f t="shared" si="14"/>
        <v>1673.5308849410098</v>
      </c>
      <c r="E159" s="1">
        <f>IF(E158&gt;0,(B159*B4)/12,0)</f>
        <v>0</v>
      </c>
      <c r="F159" s="4">
        <f>Calculator!E4</f>
        <v>0</v>
      </c>
      <c r="G159" s="1">
        <f t="shared" si="13"/>
        <v>-1673.5308849410098</v>
      </c>
      <c r="H159" s="1">
        <f t="shared" si="15"/>
        <v>9958.1755052715125</v>
      </c>
    </row>
    <row r="160" spans="1:8" x14ac:dyDescent="0.35">
      <c r="A160">
        <v>154</v>
      </c>
      <c r="B160" s="1">
        <f t="shared" si="12"/>
        <v>0</v>
      </c>
      <c r="C160" s="5">
        <f>D4+E4</f>
        <v>1673.5308849410098</v>
      </c>
      <c r="D160" s="1">
        <f t="shared" si="14"/>
        <v>1673.5308849410098</v>
      </c>
      <c r="E160" s="1">
        <f>IF(E94&gt;0,(B160*B4)/12,0)</f>
        <v>0</v>
      </c>
      <c r="F160" s="4">
        <f>Calculator!E4</f>
        <v>0</v>
      </c>
      <c r="G160" s="1">
        <f t="shared" si="13"/>
        <v>-1673.5308849410098</v>
      </c>
      <c r="H160" s="1">
        <f t="shared" si="15"/>
        <v>9958.1755052715125</v>
      </c>
    </row>
    <row r="161" spans="1:8" x14ac:dyDescent="0.35">
      <c r="A161">
        <v>155</v>
      </c>
      <c r="B161" s="1">
        <f t="shared" si="12"/>
        <v>0</v>
      </c>
      <c r="C161" s="5">
        <f>D4+E4</f>
        <v>1673.5308849410098</v>
      </c>
      <c r="D161" s="1">
        <f t="shared" si="14"/>
        <v>1673.5308849410098</v>
      </c>
      <c r="E161" s="1">
        <f>IF(E160&gt;0,(B161*B4)/12,0)</f>
        <v>0</v>
      </c>
      <c r="F161" s="4">
        <f>Calculator!E4</f>
        <v>0</v>
      </c>
      <c r="G161" s="1">
        <f t="shared" si="13"/>
        <v>-1673.5308849410098</v>
      </c>
      <c r="H161" s="1">
        <f t="shared" si="15"/>
        <v>9958.1755052715125</v>
      </c>
    </row>
    <row r="162" spans="1:8" x14ac:dyDescent="0.35">
      <c r="A162">
        <v>156</v>
      </c>
      <c r="B162" s="1">
        <f t="shared" si="12"/>
        <v>0</v>
      </c>
      <c r="C162" s="5">
        <f>D4+E4</f>
        <v>1673.5308849410098</v>
      </c>
      <c r="D162" s="1">
        <f t="shared" si="14"/>
        <v>1673.5308849410098</v>
      </c>
      <c r="E162" s="1">
        <f>IF(E161&gt;0,(B162*B4)/12,0)</f>
        <v>0</v>
      </c>
      <c r="F162" s="4">
        <f>Calculator!E4</f>
        <v>0</v>
      </c>
      <c r="G162" s="1">
        <f t="shared" si="13"/>
        <v>-1673.5308849410098</v>
      </c>
      <c r="H162" s="1">
        <f t="shared" si="15"/>
        <v>9958.1755052715125</v>
      </c>
    </row>
    <row r="163" spans="1:8" x14ac:dyDescent="0.35">
      <c r="A163">
        <v>157</v>
      </c>
      <c r="B163" s="1">
        <f t="shared" si="12"/>
        <v>0</v>
      </c>
      <c r="C163" s="5">
        <f>D4+E4</f>
        <v>1673.5308849410098</v>
      </c>
      <c r="D163" s="1">
        <f t="shared" si="14"/>
        <v>1673.5308849410098</v>
      </c>
      <c r="E163" s="1">
        <f>IF(E162&gt;0,(B163*B4)/12,0)</f>
        <v>0</v>
      </c>
      <c r="F163" s="4">
        <f>Calculator!E4</f>
        <v>0</v>
      </c>
      <c r="G163" s="1">
        <f t="shared" si="13"/>
        <v>-1673.5308849410098</v>
      </c>
      <c r="H163" s="1">
        <f t="shared" si="15"/>
        <v>9958.1755052715125</v>
      </c>
    </row>
    <row r="164" spans="1:8" x14ac:dyDescent="0.35">
      <c r="A164">
        <v>158</v>
      </c>
      <c r="B164" s="1">
        <f t="shared" si="12"/>
        <v>0</v>
      </c>
      <c r="C164" s="5">
        <f>D4+E4</f>
        <v>1673.5308849410098</v>
      </c>
      <c r="D164" s="1">
        <f t="shared" si="14"/>
        <v>1673.5308849410098</v>
      </c>
      <c r="E164" s="1">
        <f>IF(E163&gt;0,(B164*B4)/12,0)</f>
        <v>0</v>
      </c>
      <c r="F164" s="4">
        <f>Calculator!E4</f>
        <v>0</v>
      </c>
      <c r="G164" s="1">
        <f t="shared" si="13"/>
        <v>-1673.5308849410098</v>
      </c>
      <c r="H164" s="1">
        <f t="shared" si="15"/>
        <v>9958.1755052715125</v>
      </c>
    </row>
    <row r="165" spans="1:8" x14ac:dyDescent="0.35">
      <c r="A165">
        <v>159</v>
      </c>
      <c r="B165" s="1">
        <f t="shared" si="12"/>
        <v>0</v>
      </c>
      <c r="C165" s="5">
        <f>D4+E4</f>
        <v>1673.5308849410098</v>
      </c>
      <c r="D165" s="1">
        <f t="shared" si="14"/>
        <v>1673.5308849410098</v>
      </c>
      <c r="E165" s="1">
        <f>IF(E164&gt;0,(B165*B4)/12,0)</f>
        <v>0</v>
      </c>
      <c r="F165" s="4">
        <f>Calculator!E4</f>
        <v>0</v>
      </c>
      <c r="G165" s="1">
        <f t="shared" si="13"/>
        <v>-1673.5308849410098</v>
      </c>
      <c r="H165" s="1">
        <f t="shared" si="15"/>
        <v>9958.1755052715125</v>
      </c>
    </row>
    <row r="166" spans="1:8" x14ac:dyDescent="0.35">
      <c r="A166">
        <v>160</v>
      </c>
      <c r="B166" s="1">
        <f t="shared" si="12"/>
        <v>0</v>
      </c>
      <c r="C166" s="5">
        <f>D4+E4</f>
        <v>1673.5308849410098</v>
      </c>
      <c r="D166" s="1">
        <f t="shared" si="14"/>
        <v>1673.5308849410098</v>
      </c>
      <c r="E166" s="1">
        <f>IF(E103&gt;0,(B166*B4)/12,0)</f>
        <v>0</v>
      </c>
      <c r="F166" s="4">
        <f>Calculator!E4</f>
        <v>0</v>
      </c>
      <c r="G166" s="1">
        <f t="shared" si="13"/>
        <v>-1673.5308849410098</v>
      </c>
      <c r="H166" s="1">
        <f t="shared" si="15"/>
        <v>9958.1755052715125</v>
      </c>
    </row>
    <row r="167" spans="1:8" x14ac:dyDescent="0.35">
      <c r="A167">
        <v>161</v>
      </c>
      <c r="B167" s="1">
        <f t="shared" si="12"/>
        <v>0</v>
      </c>
      <c r="C167" s="5">
        <f>D4+E4</f>
        <v>1673.5308849410098</v>
      </c>
      <c r="D167" s="1">
        <f t="shared" si="14"/>
        <v>1673.5308849410098</v>
      </c>
      <c r="E167" s="1">
        <f>IF(E166&gt;0,(B167*B4)/12,0)</f>
        <v>0</v>
      </c>
      <c r="F167" s="4">
        <f>Calculator!E4</f>
        <v>0</v>
      </c>
      <c r="G167" s="1">
        <f t="shared" si="13"/>
        <v>-1673.5308849410098</v>
      </c>
      <c r="H167" s="1">
        <f t="shared" si="15"/>
        <v>9958.1755052715125</v>
      </c>
    </row>
    <row r="168" spans="1:8" x14ac:dyDescent="0.35">
      <c r="A168">
        <v>162</v>
      </c>
      <c r="B168" s="1">
        <f t="shared" si="12"/>
        <v>0</v>
      </c>
      <c r="C168" s="5">
        <f>D4+E4</f>
        <v>1673.5308849410098</v>
      </c>
      <c r="D168" s="1">
        <f t="shared" si="14"/>
        <v>1673.5308849410098</v>
      </c>
      <c r="E168" s="1">
        <f>IF(E167&gt;0,(B168*B4)/12,0)</f>
        <v>0</v>
      </c>
      <c r="F168" s="4">
        <f>Calculator!E4</f>
        <v>0</v>
      </c>
      <c r="G168" s="1">
        <f t="shared" si="13"/>
        <v>-1673.5308849410098</v>
      </c>
      <c r="H168" s="1">
        <f t="shared" si="15"/>
        <v>9958.1755052715125</v>
      </c>
    </row>
    <row r="169" spans="1:8" x14ac:dyDescent="0.35">
      <c r="A169">
        <v>163</v>
      </c>
      <c r="B169" s="1">
        <f t="shared" si="12"/>
        <v>0</v>
      </c>
      <c r="C169" s="5">
        <f>D4+E4</f>
        <v>1673.5308849410098</v>
      </c>
      <c r="D169" s="1">
        <f t="shared" si="14"/>
        <v>1673.5308849410098</v>
      </c>
      <c r="E169" s="1">
        <f>IF(E103&gt;0,(B169*B4)/12,0)</f>
        <v>0</v>
      </c>
      <c r="F169" s="4">
        <f>Calculator!E4</f>
        <v>0</v>
      </c>
      <c r="G169" s="1">
        <f t="shared" si="13"/>
        <v>-1673.5308849410098</v>
      </c>
      <c r="H169" s="1">
        <f t="shared" si="15"/>
        <v>9958.1755052715125</v>
      </c>
    </row>
    <row r="170" spans="1:8" x14ac:dyDescent="0.35">
      <c r="A170">
        <v>164</v>
      </c>
      <c r="B170" s="1">
        <f t="shared" si="12"/>
        <v>0</v>
      </c>
      <c r="C170" s="5">
        <f>D4+E4</f>
        <v>1673.5308849410098</v>
      </c>
      <c r="D170" s="1">
        <f t="shared" si="14"/>
        <v>1673.5308849410098</v>
      </c>
      <c r="E170" s="1">
        <f>IF(E169&gt;0,(B170*B4)/12,0)</f>
        <v>0</v>
      </c>
      <c r="F170" s="4">
        <f>Calculator!E4</f>
        <v>0</v>
      </c>
      <c r="G170" s="1">
        <f t="shared" si="13"/>
        <v>-1673.5308849410098</v>
      </c>
      <c r="H170" s="1">
        <f t="shared" si="15"/>
        <v>9958.1755052715125</v>
      </c>
    </row>
    <row r="171" spans="1:8" x14ac:dyDescent="0.35">
      <c r="A171">
        <v>165</v>
      </c>
      <c r="B171" s="1">
        <f t="shared" si="12"/>
        <v>0</v>
      </c>
      <c r="C171" s="5">
        <f>D4+E4</f>
        <v>1673.5308849410098</v>
      </c>
      <c r="D171" s="1">
        <f t="shared" si="14"/>
        <v>1673.5308849410098</v>
      </c>
      <c r="E171" s="1">
        <f>IF(E170&gt;0,(B171*B4)/12,0)</f>
        <v>0</v>
      </c>
      <c r="F171" s="4">
        <f>Calculator!E4</f>
        <v>0</v>
      </c>
      <c r="G171" s="1">
        <f t="shared" si="13"/>
        <v>-1673.5308849410098</v>
      </c>
      <c r="H171" s="1">
        <f t="shared" si="15"/>
        <v>9958.1755052715125</v>
      </c>
    </row>
    <row r="172" spans="1:8" x14ac:dyDescent="0.35">
      <c r="A172">
        <v>166</v>
      </c>
      <c r="B172" s="1">
        <f t="shared" si="12"/>
        <v>0</v>
      </c>
      <c r="C172" s="2">
        <f>D4+E4</f>
        <v>1673.5308849410098</v>
      </c>
      <c r="D172" s="1">
        <f t="shared" si="14"/>
        <v>1673.5308849410098</v>
      </c>
      <c r="E172" s="1">
        <f>IF(E171&gt;0,(B172*B4)/12,0)</f>
        <v>0</v>
      </c>
      <c r="F172" s="4">
        <f>Calculator!E4</f>
        <v>0</v>
      </c>
      <c r="G172" s="1">
        <f t="shared" si="13"/>
        <v>-1673.5308849410098</v>
      </c>
      <c r="H172" s="1">
        <f t="shared" si="15"/>
        <v>9958.1755052715125</v>
      </c>
    </row>
    <row r="173" spans="1:8" x14ac:dyDescent="0.35">
      <c r="A173">
        <v>167</v>
      </c>
      <c r="B173" s="1">
        <f t="shared" si="12"/>
        <v>0</v>
      </c>
      <c r="C173" s="5">
        <f>D4+E4</f>
        <v>1673.5308849410098</v>
      </c>
      <c r="D173" s="1">
        <f t="shared" si="14"/>
        <v>1673.5308849410098</v>
      </c>
      <c r="E173" s="1">
        <f>IF(E172&gt;0,(B173*B4)/12,0)</f>
        <v>0</v>
      </c>
      <c r="F173" s="4">
        <f>Calculator!E4</f>
        <v>0</v>
      </c>
      <c r="G173" s="1">
        <f t="shared" si="13"/>
        <v>-1673.5308849410098</v>
      </c>
      <c r="H173" s="1">
        <f t="shared" si="15"/>
        <v>9958.1755052715125</v>
      </c>
    </row>
    <row r="174" spans="1:8" x14ac:dyDescent="0.35">
      <c r="A174">
        <v>168</v>
      </c>
      <c r="B174" s="1">
        <f t="shared" si="12"/>
        <v>0</v>
      </c>
      <c r="C174" s="5">
        <f>D4+E4</f>
        <v>1673.5308849410098</v>
      </c>
      <c r="D174" s="1">
        <f t="shared" si="14"/>
        <v>1673.5308849410098</v>
      </c>
      <c r="E174" s="1">
        <f>IF(E173&gt;0,(B174*B4)/12,0)</f>
        <v>0</v>
      </c>
      <c r="F174" s="4">
        <f>Calculator!E4</f>
        <v>0</v>
      </c>
      <c r="G174" s="1">
        <f t="shared" si="13"/>
        <v>-1673.5308849410098</v>
      </c>
      <c r="H174" s="1">
        <f t="shared" si="15"/>
        <v>9958.1755052715125</v>
      </c>
    </row>
    <row r="175" spans="1:8" x14ac:dyDescent="0.35">
      <c r="A175">
        <v>169</v>
      </c>
      <c r="B175" s="1">
        <f t="shared" si="12"/>
        <v>0</v>
      </c>
      <c r="C175" s="5">
        <f>D4+E4</f>
        <v>1673.5308849410098</v>
      </c>
      <c r="D175" s="1">
        <f t="shared" si="14"/>
        <v>1673.5308849410098</v>
      </c>
      <c r="E175" s="1">
        <f>IF(E112&gt;0,(B175*B4)/12,0)</f>
        <v>0</v>
      </c>
      <c r="F175" s="4">
        <f>Calculator!E4</f>
        <v>0</v>
      </c>
      <c r="G175" s="1">
        <f t="shared" si="13"/>
        <v>-1673.5308849410098</v>
      </c>
      <c r="H175" s="1">
        <f t="shared" si="15"/>
        <v>9958.1755052715125</v>
      </c>
    </row>
    <row r="176" spans="1:8" x14ac:dyDescent="0.35">
      <c r="A176">
        <v>170</v>
      </c>
      <c r="B176" s="1">
        <f t="shared" si="12"/>
        <v>0</v>
      </c>
      <c r="C176" s="5">
        <f>D4+E4</f>
        <v>1673.5308849410098</v>
      </c>
      <c r="D176" s="1">
        <f t="shared" si="14"/>
        <v>1673.5308849410098</v>
      </c>
      <c r="E176" s="1">
        <f>IF(E175&gt;0,(B176*B4)/12,0)</f>
        <v>0</v>
      </c>
      <c r="F176" s="4">
        <f>Calculator!E4</f>
        <v>0</v>
      </c>
      <c r="G176" s="1">
        <f t="shared" si="13"/>
        <v>-1673.5308849410098</v>
      </c>
      <c r="H176" s="1">
        <f t="shared" si="15"/>
        <v>9958.1755052715125</v>
      </c>
    </row>
    <row r="177" spans="1:8" x14ac:dyDescent="0.35">
      <c r="A177">
        <v>171</v>
      </c>
      <c r="B177" s="1">
        <f t="shared" si="12"/>
        <v>0</v>
      </c>
      <c r="C177" s="5">
        <f>D4+E4</f>
        <v>1673.5308849410098</v>
      </c>
      <c r="D177" s="1">
        <f t="shared" si="14"/>
        <v>1673.5308849410098</v>
      </c>
      <c r="E177" s="1">
        <f>IF(E176&gt;0,(B177*B4)/12,0)</f>
        <v>0</v>
      </c>
      <c r="F177" s="4">
        <f>Calculator!E4</f>
        <v>0</v>
      </c>
      <c r="G177" s="1">
        <f t="shared" si="13"/>
        <v>-1673.5308849410098</v>
      </c>
      <c r="H177" s="1">
        <f t="shared" si="15"/>
        <v>9958.1755052715125</v>
      </c>
    </row>
    <row r="178" spans="1:8" x14ac:dyDescent="0.35">
      <c r="A178">
        <v>172</v>
      </c>
      <c r="B178" s="1">
        <f t="shared" si="12"/>
        <v>0</v>
      </c>
      <c r="C178" s="2">
        <f>D4+E4</f>
        <v>1673.5308849410098</v>
      </c>
      <c r="D178" s="1">
        <f t="shared" si="14"/>
        <v>1673.5308849410098</v>
      </c>
      <c r="E178" s="1">
        <f>IF(E112&gt;0,(B178*B4)/12,0)</f>
        <v>0</v>
      </c>
      <c r="F178" s="4">
        <f>Calculator!E4</f>
        <v>0</v>
      </c>
      <c r="G178" s="1">
        <f t="shared" si="13"/>
        <v>-1673.5308849410098</v>
      </c>
      <c r="H178" s="1">
        <f t="shared" si="15"/>
        <v>9958.1755052715125</v>
      </c>
    </row>
    <row r="179" spans="1:8" x14ac:dyDescent="0.35">
      <c r="A179">
        <v>173</v>
      </c>
      <c r="B179" s="1">
        <f t="shared" si="12"/>
        <v>0</v>
      </c>
      <c r="C179" s="5">
        <f>D4+E4</f>
        <v>1673.5308849410098</v>
      </c>
      <c r="D179" s="1">
        <f t="shared" si="14"/>
        <v>1673.5308849410098</v>
      </c>
      <c r="E179" s="1">
        <f>IF(E178&gt;0,(B179*B4)/12,0)</f>
        <v>0</v>
      </c>
      <c r="F179" s="4">
        <f>Calculator!E4</f>
        <v>0</v>
      </c>
      <c r="G179" s="1">
        <f t="shared" si="13"/>
        <v>-1673.5308849410098</v>
      </c>
      <c r="H179" s="1">
        <f t="shared" si="15"/>
        <v>9958.1755052715125</v>
      </c>
    </row>
    <row r="180" spans="1:8" x14ac:dyDescent="0.35">
      <c r="A180">
        <v>174</v>
      </c>
      <c r="B180" s="1">
        <f t="shared" si="12"/>
        <v>0</v>
      </c>
      <c r="C180" s="5">
        <f>D4+E4</f>
        <v>1673.5308849410098</v>
      </c>
      <c r="D180" s="1">
        <f t="shared" si="14"/>
        <v>1673.5308849410098</v>
      </c>
      <c r="E180" s="1">
        <f>IF(E179&gt;0,(B180*B4)/12,0)</f>
        <v>0</v>
      </c>
      <c r="F180" s="4">
        <f>Calculator!E4</f>
        <v>0</v>
      </c>
      <c r="G180" s="1">
        <f t="shared" si="13"/>
        <v>-1673.5308849410098</v>
      </c>
      <c r="H180" s="1">
        <f t="shared" si="15"/>
        <v>9958.1755052715125</v>
      </c>
    </row>
    <row r="181" spans="1:8" x14ac:dyDescent="0.35">
      <c r="A181">
        <v>175</v>
      </c>
      <c r="B181" s="1">
        <f t="shared" si="12"/>
        <v>0</v>
      </c>
      <c r="C181" s="5">
        <f>D4+E4</f>
        <v>1673.5308849410098</v>
      </c>
      <c r="D181" s="1">
        <f t="shared" si="14"/>
        <v>1673.5308849410098</v>
      </c>
      <c r="E181" s="1">
        <f>IF(E180&gt;0,(B181*B4)/12,0)</f>
        <v>0</v>
      </c>
      <c r="F181" s="4">
        <f>Calculator!E4</f>
        <v>0</v>
      </c>
      <c r="G181" s="1">
        <f t="shared" si="13"/>
        <v>-1673.5308849410098</v>
      </c>
      <c r="H181" s="1">
        <f t="shared" si="15"/>
        <v>9958.1755052715125</v>
      </c>
    </row>
    <row r="182" spans="1:8" x14ac:dyDescent="0.35">
      <c r="A182">
        <v>176</v>
      </c>
      <c r="B182" s="1">
        <f t="shared" si="12"/>
        <v>0</v>
      </c>
      <c r="C182" s="5">
        <f>D4+E4</f>
        <v>1673.5308849410098</v>
      </c>
      <c r="D182" s="1">
        <f t="shared" si="14"/>
        <v>1673.5308849410098</v>
      </c>
      <c r="E182" s="1">
        <f>IF(E181&gt;0,(B182*B4)/12,0)</f>
        <v>0</v>
      </c>
      <c r="F182" s="4">
        <f>Calculator!E4</f>
        <v>0</v>
      </c>
      <c r="G182" s="1">
        <f t="shared" si="13"/>
        <v>-1673.5308849410098</v>
      </c>
      <c r="H182" s="1">
        <f t="shared" si="15"/>
        <v>9958.1755052715125</v>
      </c>
    </row>
    <row r="183" spans="1:8" x14ac:dyDescent="0.35">
      <c r="A183">
        <v>177</v>
      </c>
      <c r="B183" s="1">
        <f t="shared" si="12"/>
        <v>0</v>
      </c>
      <c r="C183" s="5">
        <f>D4+E4</f>
        <v>1673.5308849410098</v>
      </c>
      <c r="D183" s="1">
        <f t="shared" si="14"/>
        <v>1673.5308849410098</v>
      </c>
      <c r="E183" s="1">
        <f>IF(E182&gt;0,(B183*B4)/12,0)</f>
        <v>0</v>
      </c>
      <c r="F183" s="4">
        <f>Calculator!E4</f>
        <v>0</v>
      </c>
      <c r="G183" s="1">
        <f t="shared" si="13"/>
        <v>-1673.5308849410098</v>
      </c>
      <c r="H183" s="1">
        <f t="shared" si="15"/>
        <v>9958.1755052715125</v>
      </c>
    </row>
    <row r="184" spans="1:8" x14ac:dyDescent="0.35">
      <c r="A184">
        <v>178</v>
      </c>
      <c r="B184" s="1">
        <f t="shared" si="12"/>
        <v>0</v>
      </c>
      <c r="C184" s="2">
        <f>D4+E4</f>
        <v>1673.5308849410098</v>
      </c>
      <c r="D184" s="1">
        <f t="shared" si="14"/>
        <v>1673.5308849410098</v>
      </c>
      <c r="E184" s="1">
        <f>IF(E121&gt;0,(B184*B4)/12,0)</f>
        <v>0</v>
      </c>
      <c r="F184" s="4">
        <f>Calculator!E4</f>
        <v>0</v>
      </c>
      <c r="G184" s="1">
        <f t="shared" si="13"/>
        <v>-1673.5308849410098</v>
      </c>
      <c r="H184" s="1">
        <f t="shared" si="15"/>
        <v>9958.1755052715125</v>
      </c>
    </row>
    <row r="185" spans="1:8" x14ac:dyDescent="0.35">
      <c r="A185">
        <v>179</v>
      </c>
      <c r="B185" s="1">
        <f t="shared" si="12"/>
        <v>0</v>
      </c>
      <c r="C185" s="5">
        <f>D4+E4</f>
        <v>1673.5308849410098</v>
      </c>
      <c r="D185" s="1">
        <f t="shared" si="14"/>
        <v>1673.5308849410098</v>
      </c>
      <c r="E185" s="1">
        <f>IF(E184&gt;0,(B185*B4)/12,0)</f>
        <v>0</v>
      </c>
      <c r="F185" s="4">
        <f>Calculator!E4</f>
        <v>0</v>
      </c>
      <c r="G185" s="1">
        <f t="shared" si="13"/>
        <v>-1673.5308849410098</v>
      </c>
      <c r="H185" s="1">
        <f t="shared" si="15"/>
        <v>9958.1755052715125</v>
      </c>
    </row>
    <row r="186" spans="1:8" x14ac:dyDescent="0.35">
      <c r="A186">
        <v>180</v>
      </c>
      <c r="B186" s="1">
        <f t="shared" si="12"/>
        <v>0</v>
      </c>
      <c r="C186" s="5">
        <f>D4+E4</f>
        <v>1673.5308849410098</v>
      </c>
      <c r="D186" s="1">
        <f t="shared" si="14"/>
        <v>1673.5308849410098</v>
      </c>
      <c r="E186" s="1">
        <f>IF(E185&gt;0,(B186*B4)/12,0)</f>
        <v>0</v>
      </c>
      <c r="F186" s="4">
        <f>Calculator!E4</f>
        <v>0</v>
      </c>
      <c r="G186" s="1">
        <f t="shared" si="13"/>
        <v>-1673.5308849410098</v>
      </c>
      <c r="H186" s="1">
        <f t="shared" si="15"/>
        <v>9958.1755052715125</v>
      </c>
    </row>
    <row r="187" spans="1:8" x14ac:dyDescent="0.35">
      <c r="A187">
        <v>181</v>
      </c>
      <c r="B187" s="1">
        <f t="shared" si="12"/>
        <v>0</v>
      </c>
      <c r="C187" s="5">
        <f>D4+E4</f>
        <v>1673.5308849410098</v>
      </c>
      <c r="D187" s="1">
        <f t="shared" si="14"/>
        <v>1673.5308849410098</v>
      </c>
      <c r="E187" s="1">
        <f>IF(E121&gt;0,(B187*B4)/12,0)</f>
        <v>0</v>
      </c>
      <c r="F187" s="4">
        <f>Calculator!E4</f>
        <v>0</v>
      </c>
      <c r="G187" s="1">
        <f t="shared" si="13"/>
        <v>-1673.5308849410098</v>
      </c>
      <c r="H187" s="1">
        <f t="shared" si="15"/>
        <v>9958.1755052715125</v>
      </c>
    </row>
    <row r="188" spans="1:8" x14ac:dyDescent="0.35">
      <c r="A188">
        <v>182</v>
      </c>
      <c r="B188" s="1">
        <f t="shared" si="12"/>
        <v>0</v>
      </c>
      <c r="C188" s="5">
        <f>D4+E4</f>
        <v>1673.5308849410098</v>
      </c>
      <c r="D188" s="1">
        <f t="shared" si="14"/>
        <v>1673.5308849410098</v>
      </c>
      <c r="E188" s="1">
        <f>IF(E187&gt;0,(B188*B4)/12,0)</f>
        <v>0</v>
      </c>
      <c r="F188" s="4">
        <f>Calculator!E4</f>
        <v>0</v>
      </c>
      <c r="G188" s="1">
        <f t="shared" si="13"/>
        <v>-1673.5308849410098</v>
      </c>
      <c r="H188" s="1">
        <f t="shared" si="15"/>
        <v>9958.1755052715125</v>
      </c>
    </row>
    <row r="189" spans="1:8" x14ac:dyDescent="0.35">
      <c r="A189">
        <v>183</v>
      </c>
      <c r="B189" s="1">
        <f t="shared" si="12"/>
        <v>0</v>
      </c>
      <c r="C189" s="5">
        <f>D4+E4</f>
        <v>1673.5308849410098</v>
      </c>
      <c r="D189" s="1">
        <f t="shared" si="14"/>
        <v>1673.5308849410098</v>
      </c>
      <c r="E189" s="1">
        <f>IF(E188&gt;0,(B189*B4)/12,0)</f>
        <v>0</v>
      </c>
      <c r="F189" s="4">
        <f>Calculator!E4</f>
        <v>0</v>
      </c>
      <c r="G189" s="1">
        <f t="shared" si="13"/>
        <v>-1673.5308849410098</v>
      </c>
      <c r="H189" s="1">
        <f t="shared" si="15"/>
        <v>9958.1755052715125</v>
      </c>
    </row>
    <row r="190" spans="1:8" x14ac:dyDescent="0.35">
      <c r="A190">
        <v>184</v>
      </c>
      <c r="B190" s="1">
        <f t="shared" si="12"/>
        <v>0</v>
      </c>
      <c r="C190" s="2">
        <f>D4+E4</f>
        <v>1673.5308849410098</v>
      </c>
      <c r="D190" s="1">
        <f t="shared" si="14"/>
        <v>1673.5308849410098</v>
      </c>
      <c r="E190" s="1">
        <f>IF(E189&gt;0,(B190*B4)/12,0)</f>
        <v>0</v>
      </c>
      <c r="F190" s="4">
        <f>Calculator!E4</f>
        <v>0</v>
      </c>
      <c r="G190" s="1">
        <f t="shared" si="13"/>
        <v>-1673.5308849410098</v>
      </c>
      <c r="H190" s="1">
        <f t="shared" si="15"/>
        <v>9958.1755052715125</v>
      </c>
    </row>
    <row r="191" spans="1:8" x14ac:dyDescent="0.35">
      <c r="A191">
        <v>185</v>
      </c>
      <c r="B191" s="1">
        <f t="shared" si="12"/>
        <v>0</v>
      </c>
      <c r="C191" s="5">
        <f>D4+E4</f>
        <v>1673.5308849410098</v>
      </c>
      <c r="D191" s="1">
        <f t="shared" si="14"/>
        <v>1673.5308849410098</v>
      </c>
      <c r="E191" s="1">
        <f>IF(E190&gt;0,(B191*B4)/12,0)</f>
        <v>0</v>
      </c>
      <c r="F191" s="4">
        <f>Calculator!E4</f>
        <v>0</v>
      </c>
      <c r="G191" s="1">
        <f t="shared" si="13"/>
        <v>-1673.5308849410098</v>
      </c>
      <c r="H191" s="1">
        <f t="shared" si="15"/>
        <v>9958.1755052715125</v>
      </c>
    </row>
    <row r="192" spans="1:8" x14ac:dyDescent="0.35">
      <c r="A192">
        <v>186</v>
      </c>
      <c r="B192" s="1">
        <f t="shared" si="12"/>
        <v>0</v>
      </c>
      <c r="C192" s="5">
        <f>D4+E4</f>
        <v>1673.5308849410098</v>
      </c>
      <c r="D192" s="1">
        <f t="shared" si="14"/>
        <v>1673.5308849410098</v>
      </c>
      <c r="E192" s="1">
        <f>IF(E191&gt;0,(B192*B4)/12,0)</f>
        <v>0</v>
      </c>
      <c r="F192" s="4">
        <f>Calculator!E4</f>
        <v>0</v>
      </c>
      <c r="G192" s="1">
        <f t="shared" si="13"/>
        <v>-1673.5308849410098</v>
      </c>
      <c r="H192" s="1">
        <f t="shared" si="15"/>
        <v>9958.1755052715125</v>
      </c>
    </row>
    <row r="193" spans="1:8" x14ac:dyDescent="0.35">
      <c r="A193">
        <v>187</v>
      </c>
      <c r="B193" s="1">
        <f t="shared" si="12"/>
        <v>0</v>
      </c>
      <c r="C193" s="5">
        <f>D4+E4</f>
        <v>1673.5308849410098</v>
      </c>
      <c r="D193" s="1">
        <f t="shared" si="14"/>
        <v>1673.5308849410098</v>
      </c>
      <c r="E193" s="1">
        <f>IF(E130&gt;0,(B193*B4)/12,0)</f>
        <v>0</v>
      </c>
      <c r="F193" s="4">
        <f>Calculator!E4</f>
        <v>0</v>
      </c>
      <c r="G193" s="1">
        <f t="shared" si="13"/>
        <v>-1673.5308849410098</v>
      </c>
      <c r="H193" s="1">
        <f t="shared" si="15"/>
        <v>9958.1755052715125</v>
      </c>
    </row>
    <row r="194" spans="1:8" x14ac:dyDescent="0.35">
      <c r="A194">
        <v>188</v>
      </c>
      <c r="B194" s="1">
        <f t="shared" si="12"/>
        <v>0</v>
      </c>
      <c r="C194" s="5">
        <f>D4+E4</f>
        <v>1673.5308849410098</v>
      </c>
      <c r="D194" s="1">
        <f t="shared" si="14"/>
        <v>1673.5308849410098</v>
      </c>
      <c r="E194" s="1">
        <f>IF(E193&gt;0,(B194*B4)/12,0)</f>
        <v>0</v>
      </c>
      <c r="F194" s="4">
        <f>Calculator!E4</f>
        <v>0</v>
      </c>
      <c r="G194" s="1">
        <f t="shared" si="13"/>
        <v>-1673.5308849410098</v>
      </c>
      <c r="H194" s="1">
        <f t="shared" si="15"/>
        <v>9958.1755052715125</v>
      </c>
    </row>
    <row r="195" spans="1:8" x14ac:dyDescent="0.35">
      <c r="A195">
        <v>189</v>
      </c>
      <c r="B195" s="1">
        <f t="shared" si="12"/>
        <v>0</v>
      </c>
      <c r="C195" s="5">
        <f>D4+E4</f>
        <v>1673.5308849410098</v>
      </c>
      <c r="D195" s="1">
        <f t="shared" si="14"/>
        <v>1673.5308849410098</v>
      </c>
      <c r="E195" s="1">
        <f>IF(E194&gt;0,(B195*B4)/12,0)</f>
        <v>0</v>
      </c>
      <c r="F195" s="4">
        <f>Calculator!E4</f>
        <v>0</v>
      </c>
      <c r="G195" s="1">
        <f t="shared" si="13"/>
        <v>-1673.5308849410098</v>
      </c>
      <c r="H195" s="1">
        <f t="shared" si="15"/>
        <v>9958.1755052715125</v>
      </c>
    </row>
    <row r="196" spans="1:8" x14ac:dyDescent="0.35">
      <c r="A196">
        <v>190</v>
      </c>
      <c r="B196" s="1">
        <f t="shared" si="12"/>
        <v>0</v>
      </c>
      <c r="C196" s="2">
        <f>D4+E4</f>
        <v>1673.5308849410098</v>
      </c>
      <c r="D196" s="1">
        <f t="shared" si="14"/>
        <v>1673.5308849410098</v>
      </c>
      <c r="E196" s="1">
        <f>IF(E130&gt;0,(B196*B4)/12,0)</f>
        <v>0</v>
      </c>
      <c r="F196" s="4">
        <f>Calculator!E4</f>
        <v>0</v>
      </c>
      <c r="G196" s="1">
        <f t="shared" si="13"/>
        <v>-1673.5308849410098</v>
      </c>
      <c r="H196" s="1">
        <f t="shared" si="15"/>
        <v>9958.1755052715125</v>
      </c>
    </row>
    <row r="197" spans="1:8" x14ac:dyDescent="0.35">
      <c r="A197">
        <v>191</v>
      </c>
      <c r="B197" s="1">
        <f t="shared" si="12"/>
        <v>0</v>
      </c>
      <c r="C197" s="5">
        <f>D4+E4</f>
        <v>1673.5308849410098</v>
      </c>
      <c r="D197" s="1">
        <f t="shared" si="14"/>
        <v>1673.5308849410098</v>
      </c>
      <c r="E197" s="1">
        <f>IF(E196&gt;0,(B197*B4)/12,0)</f>
        <v>0</v>
      </c>
      <c r="F197" s="4">
        <f>Calculator!E4</f>
        <v>0</v>
      </c>
      <c r="G197" s="1">
        <f t="shared" si="13"/>
        <v>-1673.5308849410098</v>
      </c>
      <c r="H197" s="1">
        <f t="shared" si="15"/>
        <v>9958.1755052715125</v>
      </c>
    </row>
    <row r="198" spans="1:8" x14ac:dyDescent="0.35">
      <c r="A198">
        <v>192</v>
      </c>
      <c r="B198" s="1">
        <f t="shared" si="12"/>
        <v>0</v>
      </c>
      <c r="C198" s="5">
        <f>D4+E4</f>
        <v>1673.5308849410098</v>
      </c>
      <c r="D198" s="1">
        <f t="shared" si="14"/>
        <v>1673.5308849410098</v>
      </c>
      <c r="E198" s="1">
        <f>IF(E197&gt;0,(B198*B4)/12,0)</f>
        <v>0</v>
      </c>
      <c r="F198" s="4">
        <f>Calculator!E4</f>
        <v>0</v>
      </c>
      <c r="G198" s="1">
        <f t="shared" si="13"/>
        <v>-1673.5308849410098</v>
      </c>
      <c r="H198" s="1">
        <f t="shared" si="15"/>
        <v>9958.1755052715125</v>
      </c>
    </row>
    <row r="199" spans="1:8" x14ac:dyDescent="0.35">
      <c r="A199">
        <v>193</v>
      </c>
      <c r="B199" s="1">
        <f t="shared" si="12"/>
        <v>0</v>
      </c>
      <c r="C199" s="5">
        <f>D4+E4</f>
        <v>1673.5308849410098</v>
      </c>
      <c r="D199" s="1">
        <f t="shared" si="14"/>
        <v>1673.5308849410098</v>
      </c>
      <c r="E199" s="1">
        <f>IF(E198&gt;0,(B199*B4)/12,0)</f>
        <v>0</v>
      </c>
      <c r="F199" s="4">
        <f>Calculator!E4</f>
        <v>0</v>
      </c>
      <c r="G199" s="1">
        <f t="shared" si="13"/>
        <v>-1673.5308849410098</v>
      </c>
      <c r="H199" s="1">
        <f t="shared" si="15"/>
        <v>9958.1755052715125</v>
      </c>
    </row>
    <row r="200" spans="1:8" x14ac:dyDescent="0.35">
      <c r="A200">
        <v>194</v>
      </c>
      <c r="B200" s="1">
        <f t="shared" si="12"/>
        <v>0</v>
      </c>
      <c r="C200" s="5">
        <f>D4+E4</f>
        <v>1673.5308849410098</v>
      </c>
      <c r="D200" s="1">
        <f t="shared" si="14"/>
        <v>1673.5308849410098</v>
      </c>
      <c r="E200" s="1">
        <f>IF(E199&gt;0,(B200*B4)/12,0)</f>
        <v>0</v>
      </c>
      <c r="F200" s="4">
        <f>Calculator!E4</f>
        <v>0</v>
      </c>
      <c r="G200" s="1">
        <f t="shared" si="13"/>
        <v>-1673.5308849410098</v>
      </c>
      <c r="H200" s="1">
        <f t="shared" si="15"/>
        <v>9958.1755052715125</v>
      </c>
    </row>
    <row r="201" spans="1:8" x14ac:dyDescent="0.35">
      <c r="A201">
        <v>195</v>
      </c>
      <c r="B201" s="1">
        <f t="shared" ref="B201:B264" si="16">IF(G200&gt;0, G200, 0)</f>
        <v>0</v>
      </c>
      <c r="C201" s="5">
        <f>D4+E4</f>
        <v>1673.5308849410098</v>
      </c>
      <c r="D201" s="1">
        <f t="shared" si="14"/>
        <v>1673.5308849410098</v>
      </c>
      <c r="E201" s="1">
        <f>IF(E200&gt;0,(B201*B4)/12,0)</f>
        <v>0</v>
      </c>
      <c r="F201" s="4">
        <f>Calculator!E4</f>
        <v>0</v>
      </c>
      <c r="G201" s="1">
        <f t="shared" ref="G201:G264" si="17">B201-D201+F201</f>
        <v>-1673.5308849410098</v>
      </c>
      <c r="H201" s="1">
        <f t="shared" si="15"/>
        <v>9958.1755052715125</v>
      </c>
    </row>
    <row r="202" spans="1:8" x14ac:dyDescent="0.35">
      <c r="A202">
        <v>196</v>
      </c>
      <c r="B202" s="1">
        <f t="shared" si="16"/>
        <v>0</v>
      </c>
      <c r="C202" s="2">
        <f>D4+E4</f>
        <v>1673.5308849410098</v>
      </c>
      <c r="D202" s="1">
        <f t="shared" si="14"/>
        <v>1673.5308849410098</v>
      </c>
      <c r="E202" s="1">
        <f>IF(E139&gt;0,(B202*B4)/12,0)</f>
        <v>0</v>
      </c>
      <c r="F202" s="4">
        <f>Calculator!E4</f>
        <v>0</v>
      </c>
      <c r="G202" s="1">
        <f t="shared" si="17"/>
        <v>-1673.5308849410098</v>
      </c>
      <c r="H202" s="1">
        <f t="shared" si="15"/>
        <v>9958.1755052715125</v>
      </c>
    </row>
    <row r="203" spans="1:8" x14ac:dyDescent="0.35">
      <c r="A203">
        <v>197</v>
      </c>
      <c r="B203" s="1">
        <f t="shared" si="16"/>
        <v>0</v>
      </c>
      <c r="C203" s="5">
        <f>D4+E4</f>
        <v>1673.5308849410098</v>
      </c>
      <c r="D203" s="1">
        <f t="shared" si="14"/>
        <v>1673.5308849410098</v>
      </c>
      <c r="E203" s="1">
        <f>IF(E202&gt;0,(B203*B4)/12,0)</f>
        <v>0</v>
      </c>
      <c r="F203" s="4">
        <f>Calculator!E4</f>
        <v>0</v>
      </c>
      <c r="G203" s="1">
        <f t="shared" si="17"/>
        <v>-1673.5308849410098</v>
      </c>
      <c r="H203" s="1">
        <f t="shared" si="15"/>
        <v>9958.1755052715125</v>
      </c>
    </row>
    <row r="204" spans="1:8" x14ac:dyDescent="0.35">
      <c r="A204">
        <v>198</v>
      </c>
      <c r="B204" s="1">
        <f t="shared" si="16"/>
        <v>0</v>
      </c>
      <c r="C204" s="5">
        <f>D4+E4</f>
        <v>1673.5308849410098</v>
      </c>
      <c r="D204" s="1">
        <f t="shared" si="14"/>
        <v>1673.5308849410098</v>
      </c>
      <c r="E204" s="1">
        <f>IF(E203&gt;0,(B204*B4)/12,0)</f>
        <v>0</v>
      </c>
      <c r="F204" s="4">
        <f>Calculator!E4</f>
        <v>0</v>
      </c>
      <c r="G204" s="1">
        <f t="shared" si="17"/>
        <v>-1673.5308849410098</v>
      </c>
      <c r="H204" s="1">
        <f t="shared" si="15"/>
        <v>9958.1755052715125</v>
      </c>
    </row>
    <row r="205" spans="1:8" x14ac:dyDescent="0.35">
      <c r="A205">
        <v>199</v>
      </c>
      <c r="B205" s="1">
        <f t="shared" si="16"/>
        <v>0</v>
      </c>
      <c r="C205" s="5">
        <f>D4+E4</f>
        <v>1673.5308849410098</v>
      </c>
      <c r="D205" s="1">
        <f t="shared" si="14"/>
        <v>1673.5308849410098</v>
      </c>
      <c r="E205" s="1">
        <f>IF(E139&gt;0,(B205*B4)/12,0)</f>
        <v>0</v>
      </c>
      <c r="F205" s="4">
        <f>Calculator!E4</f>
        <v>0</v>
      </c>
      <c r="G205" s="1">
        <f t="shared" si="17"/>
        <v>-1673.5308849410098</v>
      </c>
      <c r="H205" s="1">
        <f t="shared" si="15"/>
        <v>9958.1755052715125</v>
      </c>
    </row>
    <row r="206" spans="1:8" x14ac:dyDescent="0.35">
      <c r="A206">
        <v>200</v>
      </c>
      <c r="B206" s="1">
        <f t="shared" si="16"/>
        <v>0</v>
      </c>
      <c r="C206" s="5">
        <f>D4+E4</f>
        <v>1673.5308849410098</v>
      </c>
      <c r="D206" s="1">
        <f t="shared" si="14"/>
        <v>1673.5308849410098</v>
      </c>
      <c r="E206" s="1">
        <f>IF(E205&gt;0,(B206*B4)/12,0)</f>
        <v>0</v>
      </c>
      <c r="F206" s="4">
        <f>Calculator!E4</f>
        <v>0</v>
      </c>
      <c r="G206" s="1">
        <f t="shared" si="17"/>
        <v>-1673.5308849410098</v>
      </c>
      <c r="H206" s="1">
        <f t="shared" si="15"/>
        <v>9958.1755052715125</v>
      </c>
    </row>
    <row r="207" spans="1:8" x14ac:dyDescent="0.35">
      <c r="A207">
        <v>201</v>
      </c>
      <c r="B207" s="1">
        <f t="shared" si="16"/>
        <v>0</v>
      </c>
      <c r="C207" s="5">
        <f>D4+E4</f>
        <v>1673.5308849410098</v>
      </c>
      <c r="D207" s="1">
        <f t="shared" si="14"/>
        <v>1673.5308849410098</v>
      </c>
      <c r="E207" s="1">
        <f>IF(E206&gt;0,(B207*B4)/12,0)</f>
        <v>0</v>
      </c>
      <c r="F207" s="4">
        <f>Calculator!E4</f>
        <v>0</v>
      </c>
      <c r="G207" s="1">
        <f t="shared" si="17"/>
        <v>-1673.5308849410098</v>
      </c>
      <c r="H207" s="1">
        <f t="shared" si="15"/>
        <v>9958.1755052715125</v>
      </c>
    </row>
    <row r="208" spans="1:8" x14ac:dyDescent="0.35">
      <c r="A208">
        <v>202</v>
      </c>
      <c r="B208" s="1">
        <f t="shared" si="16"/>
        <v>0</v>
      </c>
      <c r="C208" s="2">
        <f>D4+E4</f>
        <v>1673.5308849410098</v>
      </c>
      <c r="D208" s="1">
        <f t="shared" si="14"/>
        <v>1673.5308849410098</v>
      </c>
      <c r="E208" s="1">
        <f>IF(E207&gt;0,(B208*B4)/12,0)</f>
        <v>0</v>
      </c>
      <c r="F208" s="4">
        <f>Calculator!E4</f>
        <v>0</v>
      </c>
      <c r="G208" s="1">
        <f t="shared" si="17"/>
        <v>-1673.5308849410098</v>
      </c>
      <c r="H208" s="1">
        <f t="shared" si="15"/>
        <v>9958.1755052715125</v>
      </c>
    </row>
    <row r="209" spans="1:8" x14ac:dyDescent="0.35">
      <c r="A209">
        <v>203</v>
      </c>
      <c r="B209" s="1">
        <f t="shared" si="16"/>
        <v>0</v>
      </c>
      <c r="C209" s="5">
        <f>D4+E4</f>
        <v>1673.5308849410098</v>
      </c>
      <c r="D209" s="1">
        <f t="shared" si="14"/>
        <v>1673.5308849410098</v>
      </c>
      <c r="E209" s="1">
        <f>IF(E208&gt;0,(B209*B4)/12,0)</f>
        <v>0</v>
      </c>
      <c r="F209" s="4">
        <f>Calculator!E4</f>
        <v>0</v>
      </c>
      <c r="G209" s="1">
        <f t="shared" si="17"/>
        <v>-1673.5308849410098</v>
      </c>
      <c r="H209" s="1">
        <f t="shared" si="15"/>
        <v>9958.1755052715125</v>
      </c>
    </row>
    <row r="210" spans="1:8" x14ac:dyDescent="0.35">
      <c r="A210">
        <v>204</v>
      </c>
      <c r="B210" s="1">
        <f t="shared" si="16"/>
        <v>0</v>
      </c>
      <c r="C210" s="5">
        <f>D4+E4</f>
        <v>1673.5308849410098</v>
      </c>
      <c r="D210" s="1">
        <f t="shared" si="14"/>
        <v>1673.5308849410098</v>
      </c>
      <c r="E210" s="1">
        <f>IF(E209&gt;0,(B210*B4)/12,0)</f>
        <v>0</v>
      </c>
      <c r="F210" s="4">
        <f>Calculator!E4</f>
        <v>0</v>
      </c>
      <c r="G210" s="1">
        <f t="shared" si="17"/>
        <v>-1673.5308849410098</v>
      </c>
      <c r="H210" s="1">
        <f t="shared" si="15"/>
        <v>9958.1755052715125</v>
      </c>
    </row>
    <row r="211" spans="1:8" x14ac:dyDescent="0.35">
      <c r="A211">
        <v>205</v>
      </c>
      <c r="B211" s="1">
        <f t="shared" si="16"/>
        <v>0</v>
      </c>
      <c r="C211" s="5">
        <f>D4+E4</f>
        <v>1673.5308849410098</v>
      </c>
      <c r="D211" s="1">
        <f t="shared" si="14"/>
        <v>1673.5308849410098</v>
      </c>
      <c r="E211" s="1">
        <f>IF(E148&gt;0,(B211*B4)/12,0)</f>
        <v>0</v>
      </c>
      <c r="F211" s="4">
        <f>Calculator!E4</f>
        <v>0</v>
      </c>
      <c r="G211" s="1">
        <f t="shared" si="17"/>
        <v>-1673.5308849410098</v>
      </c>
      <c r="H211" s="1">
        <f t="shared" si="15"/>
        <v>9958.1755052715125</v>
      </c>
    </row>
    <row r="212" spans="1:8" x14ac:dyDescent="0.35">
      <c r="A212">
        <v>206</v>
      </c>
      <c r="B212" s="1">
        <f t="shared" si="16"/>
        <v>0</v>
      </c>
      <c r="C212" s="5">
        <f>D4+E4</f>
        <v>1673.5308849410098</v>
      </c>
      <c r="D212" s="1">
        <f t="shared" si="14"/>
        <v>1673.5308849410098</v>
      </c>
      <c r="E212" s="1">
        <f>IF(E211&gt;0,(B212*B4)/12,0)</f>
        <v>0</v>
      </c>
      <c r="F212" s="4">
        <f>Calculator!E4</f>
        <v>0</v>
      </c>
      <c r="G212" s="1">
        <f t="shared" si="17"/>
        <v>-1673.5308849410098</v>
      </c>
      <c r="H212" s="1">
        <f t="shared" si="15"/>
        <v>9958.1755052715125</v>
      </c>
    </row>
    <row r="213" spans="1:8" x14ac:dyDescent="0.35">
      <c r="A213">
        <v>207</v>
      </c>
      <c r="B213" s="1">
        <f t="shared" si="16"/>
        <v>0</v>
      </c>
      <c r="C213" s="5">
        <f>D4+E4</f>
        <v>1673.5308849410098</v>
      </c>
      <c r="D213" s="1">
        <f t="shared" si="14"/>
        <v>1673.5308849410098</v>
      </c>
      <c r="E213" s="1">
        <f>IF(E212&gt;0,(B213*B4)/12,0)</f>
        <v>0</v>
      </c>
      <c r="F213" s="4">
        <f>Calculator!E4</f>
        <v>0</v>
      </c>
      <c r="G213" s="1">
        <f t="shared" si="17"/>
        <v>-1673.5308849410098</v>
      </c>
      <c r="H213" s="1">
        <f t="shared" si="15"/>
        <v>9958.1755052715125</v>
      </c>
    </row>
    <row r="214" spans="1:8" x14ac:dyDescent="0.35">
      <c r="A214">
        <v>208</v>
      </c>
      <c r="B214" s="1">
        <f t="shared" si="16"/>
        <v>0</v>
      </c>
      <c r="C214" s="2">
        <f>D4+E4</f>
        <v>1673.5308849410098</v>
      </c>
      <c r="D214" s="1">
        <f t="shared" si="14"/>
        <v>1673.5308849410098</v>
      </c>
      <c r="E214" s="1">
        <f>IF(E148&gt;0,(B214*B4)/12,0)</f>
        <v>0</v>
      </c>
      <c r="F214" s="4">
        <f>Calculator!E4</f>
        <v>0</v>
      </c>
      <c r="G214" s="1">
        <f t="shared" si="17"/>
        <v>-1673.5308849410098</v>
      </c>
      <c r="H214" s="1">
        <f t="shared" si="15"/>
        <v>9958.1755052715125</v>
      </c>
    </row>
    <row r="215" spans="1:8" x14ac:dyDescent="0.35">
      <c r="A215">
        <v>209</v>
      </c>
      <c r="B215" s="1">
        <f t="shared" si="16"/>
        <v>0</v>
      </c>
      <c r="C215" s="5">
        <f>D4+E4</f>
        <v>1673.5308849410098</v>
      </c>
      <c r="D215" s="1">
        <f t="shared" si="14"/>
        <v>1673.5308849410098</v>
      </c>
      <c r="E215" s="1">
        <f>IF(E214&gt;0,(B215*B4)/12,0)</f>
        <v>0</v>
      </c>
      <c r="F215" s="4">
        <f>Calculator!E4</f>
        <v>0</v>
      </c>
      <c r="G215" s="1">
        <f t="shared" si="17"/>
        <v>-1673.5308849410098</v>
      </c>
      <c r="H215" s="1">
        <f t="shared" si="15"/>
        <v>9958.1755052715125</v>
      </c>
    </row>
    <row r="216" spans="1:8" x14ac:dyDescent="0.35">
      <c r="A216">
        <v>210</v>
      </c>
      <c r="B216" s="1">
        <f t="shared" si="16"/>
        <v>0</v>
      </c>
      <c r="C216" s="5">
        <f>D4+E4</f>
        <v>1673.5308849410098</v>
      </c>
      <c r="D216" s="1">
        <f t="shared" si="14"/>
        <v>1673.5308849410098</v>
      </c>
      <c r="E216" s="1">
        <f>IF(E215&gt;0,(B216*B4)/12,0)</f>
        <v>0</v>
      </c>
      <c r="F216" s="4">
        <f>Calculator!E4</f>
        <v>0</v>
      </c>
      <c r="G216" s="1">
        <f t="shared" si="17"/>
        <v>-1673.5308849410098</v>
      </c>
      <c r="H216" s="1">
        <f t="shared" si="15"/>
        <v>9958.1755052715125</v>
      </c>
    </row>
    <row r="217" spans="1:8" x14ac:dyDescent="0.35">
      <c r="A217">
        <v>211</v>
      </c>
      <c r="B217" s="1">
        <f t="shared" si="16"/>
        <v>0</v>
      </c>
      <c r="C217" s="5">
        <f>D4+E4</f>
        <v>1673.5308849410098</v>
      </c>
      <c r="D217" s="1">
        <f t="shared" si="14"/>
        <v>1673.5308849410098</v>
      </c>
      <c r="E217" s="1">
        <f>IF(E216&gt;0,(B217*B4)/12,0)</f>
        <v>0</v>
      </c>
      <c r="F217" s="4">
        <f>Calculator!E4</f>
        <v>0</v>
      </c>
      <c r="G217" s="1">
        <f t="shared" si="17"/>
        <v>-1673.5308849410098</v>
      </c>
      <c r="H217" s="1">
        <f t="shared" si="15"/>
        <v>9958.1755052715125</v>
      </c>
    </row>
    <row r="218" spans="1:8" x14ac:dyDescent="0.35">
      <c r="A218">
        <v>212</v>
      </c>
      <c r="B218" s="1">
        <f t="shared" si="16"/>
        <v>0</v>
      </c>
      <c r="C218" s="5">
        <f>D4+E4</f>
        <v>1673.5308849410098</v>
      </c>
      <c r="D218" s="1">
        <f t="shared" ref="D218:D281" si="18">C218-E218</f>
        <v>1673.5308849410098</v>
      </c>
      <c r="E218" s="1">
        <f>IF(E217&gt;0,(B218*B4)/12,0)</f>
        <v>0</v>
      </c>
      <c r="F218" s="4">
        <f>Calculator!E4</f>
        <v>0</v>
      </c>
      <c r="G218" s="1">
        <f t="shared" si="17"/>
        <v>-1673.5308849410098</v>
      </c>
      <c r="H218" s="1">
        <f t="shared" ref="H218:H281" si="19">H217+E218</f>
        <v>9958.1755052715125</v>
      </c>
    </row>
    <row r="219" spans="1:8" x14ac:dyDescent="0.35">
      <c r="A219">
        <v>213</v>
      </c>
      <c r="B219" s="1">
        <f t="shared" si="16"/>
        <v>0</v>
      </c>
      <c r="C219" s="5">
        <f>D4+E4</f>
        <v>1673.5308849410098</v>
      </c>
      <c r="D219" s="1">
        <f t="shared" si="18"/>
        <v>1673.5308849410098</v>
      </c>
      <c r="E219" s="1">
        <f>IF(E218&gt;0,(B219*B4)/12,0)</f>
        <v>0</v>
      </c>
      <c r="F219" s="4">
        <f>Calculator!E4</f>
        <v>0</v>
      </c>
      <c r="G219" s="1">
        <f t="shared" si="17"/>
        <v>-1673.5308849410098</v>
      </c>
      <c r="H219" s="1">
        <f t="shared" si="19"/>
        <v>9958.1755052715125</v>
      </c>
    </row>
    <row r="220" spans="1:8" x14ac:dyDescent="0.35">
      <c r="A220">
        <v>214</v>
      </c>
      <c r="B220" s="1">
        <f t="shared" si="16"/>
        <v>0</v>
      </c>
      <c r="C220" s="2">
        <f>D4+E4</f>
        <v>1673.5308849410098</v>
      </c>
      <c r="D220" s="1">
        <f t="shared" si="18"/>
        <v>1673.5308849410098</v>
      </c>
      <c r="E220" s="1">
        <f>IF(E157&gt;0,(B220*B4)/12,0)</f>
        <v>0</v>
      </c>
      <c r="F220" s="4">
        <f>Calculator!E4</f>
        <v>0</v>
      </c>
      <c r="G220" s="1">
        <f t="shared" si="17"/>
        <v>-1673.5308849410098</v>
      </c>
      <c r="H220" s="1">
        <f t="shared" si="19"/>
        <v>9958.1755052715125</v>
      </c>
    </row>
    <row r="221" spans="1:8" x14ac:dyDescent="0.35">
      <c r="A221">
        <v>215</v>
      </c>
      <c r="B221" s="1">
        <f t="shared" si="16"/>
        <v>0</v>
      </c>
      <c r="C221" s="5">
        <f>D4+E4</f>
        <v>1673.5308849410098</v>
      </c>
      <c r="D221" s="1">
        <f t="shared" si="18"/>
        <v>1673.5308849410098</v>
      </c>
      <c r="E221" s="1">
        <f>IF(E220&gt;0,(B221*B4)/12,0)</f>
        <v>0</v>
      </c>
      <c r="F221" s="4">
        <f>Calculator!E4</f>
        <v>0</v>
      </c>
      <c r="G221" s="1">
        <f t="shared" si="17"/>
        <v>-1673.5308849410098</v>
      </c>
      <c r="H221" s="1">
        <f t="shared" si="19"/>
        <v>9958.1755052715125</v>
      </c>
    </row>
    <row r="222" spans="1:8" x14ac:dyDescent="0.35">
      <c r="A222">
        <v>216</v>
      </c>
      <c r="B222" s="1">
        <f t="shared" si="16"/>
        <v>0</v>
      </c>
      <c r="C222" s="5">
        <f>D4+E4</f>
        <v>1673.5308849410098</v>
      </c>
      <c r="D222" s="1">
        <f t="shared" si="18"/>
        <v>1673.5308849410098</v>
      </c>
      <c r="E222" s="1">
        <f>IF(E221&gt;0,(B222*B4)/12,0)</f>
        <v>0</v>
      </c>
      <c r="F222" s="4">
        <f>Calculator!E4</f>
        <v>0</v>
      </c>
      <c r="G222" s="1">
        <f t="shared" si="17"/>
        <v>-1673.5308849410098</v>
      </c>
      <c r="H222" s="1">
        <f t="shared" si="19"/>
        <v>9958.1755052715125</v>
      </c>
    </row>
    <row r="223" spans="1:8" x14ac:dyDescent="0.35">
      <c r="A223">
        <v>217</v>
      </c>
      <c r="B223" s="1">
        <f t="shared" si="16"/>
        <v>0</v>
      </c>
      <c r="C223" s="5">
        <f>D4+E4</f>
        <v>1673.5308849410098</v>
      </c>
      <c r="D223" s="1">
        <f t="shared" si="18"/>
        <v>1673.5308849410098</v>
      </c>
      <c r="E223" s="1">
        <f>IF(E157&gt;0,(B223*B4)/12,0)</f>
        <v>0</v>
      </c>
      <c r="F223" s="4">
        <f>Calculator!E4</f>
        <v>0</v>
      </c>
      <c r="G223" s="1">
        <f t="shared" si="17"/>
        <v>-1673.5308849410098</v>
      </c>
      <c r="H223" s="1">
        <f t="shared" si="19"/>
        <v>9958.1755052715125</v>
      </c>
    </row>
    <row r="224" spans="1:8" x14ac:dyDescent="0.35">
      <c r="A224">
        <v>218</v>
      </c>
      <c r="B224" s="1">
        <f t="shared" si="16"/>
        <v>0</v>
      </c>
      <c r="C224" s="5">
        <f>D4+E4</f>
        <v>1673.5308849410098</v>
      </c>
      <c r="D224" s="1">
        <f t="shared" si="18"/>
        <v>1673.5308849410098</v>
      </c>
      <c r="E224" s="1">
        <f>IF(E223&gt;0,(B224*B4)/12,0)</f>
        <v>0</v>
      </c>
      <c r="F224" s="4">
        <f>Calculator!E4</f>
        <v>0</v>
      </c>
      <c r="G224" s="1">
        <f t="shared" si="17"/>
        <v>-1673.5308849410098</v>
      </c>
      <c r="H224" s="1">
        <f t="shared" si="19"/>
        <v>9958.1755052715125</v>
      </c>
    </row>
    <row r="225" spans="1:8" x14ac:dyDescent="0.35">
      <c r="A225">
        <v>219</v>
      </c>
      <c r="B225" s="1">
        <f t="shared" si="16"/>
        <v>0</v>
      </c>
      <c r="C225" s="5">
        <f>D4+E4</f>
        <v>1673.5308849410098</v>
      </c>
      <c r="D225" s="1">
        <f t="shared" si="18"/>
        <v>1673.5308849410098</v>
      </c>
      <c r="E225" s="1">
        <f>IF(E224&gt;0,(B225*B4)/12,0)</f>
        <v>0</v>
      </c>
      <c r="F225" s="4">
        <f>Calculator!E4</f>
        <v>0</v>
      </c>
      <c r="G225" s="1">
        <f t="shared" si="17"/>
        <v>-1673.5308849410098</v>
      </c>
      <c r="H225" s="1">
        <f t="shared" si="19"/>
        <v>9958.1755052715125</v>
      </c>
    </row>
    <row r="226" spans="1:8" x14ac:dyDescent="0.35">
      <c r="A226">
        <v>220</v>
      </c>
      <c r="B226" s="1">
        <f t="shared" si="16"/>
        <v>0</v>
      </c>
      <c r="C226" s="2">
        <f>D4+E4</f>
        <v>1673.5308849410098</v>
      </c>
      <c r="D226" s="1">
        <f t="shared" si="18"/>
        <v>1673.5308849410098</v>
      </c>
      <c r="E226" s="1">
        <f>IF(E225&gt;0,(B226*B4)/12,0)</f>
        <v>0</v>
      </c>
      <c r="F226" s="4">
        <f>Calculator!E4</f>
        <v>0</v>
      </c>
      <c r="G226" s="1">
        <f t="shared" si="17"/>
        <v>-1673.5308849410098</v>
      </c>
      <c r="H226" s="1">
        <f t="shared" si="19"/>
        <v>9958.1755052715125</v>
      </c>
    </row>
    <row r="227" spans="1:8" x14ac:dyDescent="0.35">
      <c r="A227">
        <v>221</v>
      </c>
      <c r="B227" s="1">
        <f t="shared" si="16"/>
        <v>0</v>
      </c>
      <c r="C227" s="5">
        <f>D4+E4</f>
        <v>1673.5308849410098</v>
      </c>
      <c r="D227" s="1">
        <f t="shared" si="18"/>
        <v>1673.5308849410098</v>
      </c>
      <c r="E227" s="1">
        <f>IF(E226&gt;0,(B227*B4)/12,0)</f>
        <v>0</v>
      </c>
      <c r="F227" s="4">
        <f>Calculator!E4</f>
        <v>0</v>
      </c>
      <c r="G227" s="1">
        <f t="shared" si="17"/>
        <v>-1673.5308849410098</v>
      </c>
      <c r="H227" s="1">
        <f t="shared" si="19"/>
        <v>9958.1755052715125</v>
      </c>
    </row>
    <row r="228" spans="1:8" x14ac:dyDescent="0.35">
      <c r="A228">
        <v>222</v>
      </c>
      <c r="B228" s="1">
        <f t="shared" si="16"/>
        <v>0</v>
      </c>
      <c r="C228" s="5">
        <f>D4+E4</f>
        <v>1673.5308849410098</v>
      </c>
      <c r="D228" s="1">
        <f t="shared" si="18"/>
        <v>1673.5308849410098</v>
      </c>
      <c r="E228" s="1">
        <f>IF(E227&gt;0,(B228*B4)/12,0)</f>
        <v>0</v>
      </c>
      <c r="F228" s="4">
        <f>Calculator!E4</f>
        <v>0</v>
      </c>
      <c r="G228" s="1">
        <f t="shared" si="17"/>
        <v>-1673.5308849410098</v>
      </c>
      <c r="H228" s="1">
        <f t="shared" si="19"/>
        <v>9958.1755052715125</v>
      </c>
    </row>
    <row r="229" spans="1:8" x14ac:dyDescent="0.35">
      <c r="A229">
        <v>223</v>
      </c>
      <c r="B229" s="1">
        <f t="shared" si="16"/>
        <v>0</v>
      </c>
      <c r="C229" s="5">
        <f>D4+E4</f>
        <v>1673.5308849410098</v>
      </c>
      <c r="D229" s="1">
        <f t="shared" si="18"/>
        <v>1673.5308849410098</v>
      </c>
      <c r="E229" s="1">
        <f>IF(E166&gt;0,(B229*B4)/12,0)</f>
        <v>0</v>
      </c>
      <c r="F229" s="4">
        <f>Calculator!E4</f>
        <v>0</v>
      </c>
      <c r="G229" s="1">
        <f t="shared" si="17"/>
        <v>-1673.5308849410098</v>
      </c>
      <c r="H229" s="1">
        <f t="shared" si="19"/>
        <v>9958.1755052715125</v>
      </c>
    </row>
    <row r="230" spans="1:8" x14ac:dyDescent="0.35">
      <c r="A230">
        <v>224</v>
      </c>
      <c r="B230" s="1">
        <f t="shared" si="16"/>
        <v>0</v>
      </c>
      <c r="C230" s="5">
        <f>D4+E4</f>
        <v>1673.5308849410098</v>
      </c>
      <c r="D230" s="1">
        <f t="shared" si="18"/>
        <v>1673.5308849410098</v>
      </c>
      <c r="E230" s="1">
        <f>IF(E229&gt;0,(B230*B4)/12,0)</f>
        <v>0</v>
      </c>
      <c r="F230" s="4">
        <f>Calculator!E4</f>
        <v>0</v>
      </c>
      <c r="G230" s="1">
        <f t="shared" si="17"/>
        <v>-1673.5308849410098</v>
      </c>
      <c r="H230" s="1">
        <f t="shared" si="19"/>
        <v>9958.1755052715125</v>
      </c>
    </row>
    <row r="231" spans="1:8" x14ac:dyDescent="0.35">
      <c r="A231">
        <v>225</v>
      </c>
      <c r="B231" s="1">
        <f t="shared" si="16"/>
        <v>0</v>
      </c>
      <c r="C231" s="5">
        <f>D4+E4</f>
        <v>1673.5308849410098</v>
      </c>
      <c r="D231" s="1">
        <f t="shared" si="18"/>
        <v>1673.5308849410098</v>
      </c>
      <c r="E231" s="1">
        <f>IF(E230&gt;0,(B231*B4)/12,0)</f>
        <v>0</v>
      </c>
      <c r="F231" s="4">
        <f>Calculator!E4</f>
        <v>0</v>
      </c>
      <c r="G231" s="1">
        <f t="shared" si="17"/>
        <v>-1673.5308849410098</v>
      </c>
      <c r="H231" s="1">
        <f t="shared" si="19"/>
        <v>9958.1755052715125</v>
      </c>
    </row>
    <row r="232" spans="1:8" x14ac:dyDescent="0.35">
      <c r="A232">
        <v>226</v>
      </c>
      <c r="B232" s="1">
        <f t="shared" si="16"/>
        <v>0</v>
      </c>
      <c r="C232" s="2">
        <f>D4+E4</f>
        <v>1673.5308849410098</v>
      </c>
      <c r="D232" s="1">
        <f t="shared" si="18"/>
        <v>1673.5308849410098</v>
      </c>
      <c r="E232" s="1">
        <f>IF(E166&gt;0,(B232*B4)/12,0)</f>
        <v>0</v>
      </c>
      <c r="F232" s="4">
        <f>Calculator!E4</f>
        <v>0</v>
      </c>
      <c r="G232" s="1">
        <f t="shared" si="17"/>
        <v>-1673.5308849410098</v>
      </c>
      <c r="H232" s="1">
        <f t="shared" si="19"/>
        <v>9958.1755052715125</v>
      </c>
    </row>
    <row r="233" spans="1:8" x14ac:dyDescent="0.35">
      <c r="A233">
        <v>227</v>
      </c>
      <c r="B233" s="1">
        <f t="shared" si="16"/>
        <v>0</v>
      </c>
      <c r="C233" s="5">
        <f>D4+E4</f>
        <v>1673.5308849410098</v>
      </c>
      <c r="D233" s="1">
        <f t="shared" si="18"/>
        <v>1673.5308849410098</v>
      </c>
      <c r="E233" s="1">
        <f>IF(E232&gt;0,(B233*B4)/12,0)</f>
        <v>0</v>
      </c>
      <c r="F233" s="4">
        <f>Calculator!E4</f>
        <v>0</v>
      </c>
      <c r="G233" s="1">
        <f t="shared" si="17"/>
        <v>-1673.5308849410098</v>
      </c>
      <c r="H233" s="1">
        <f t="shared" si="19"/>
        <v>9958.1755052715125</v>
      </c>
    </row>
    <row r="234" spans="1:8" x14ac:dyDescent="0.35">
      <c r="A234">
        <v>228</v>
      </c>
      <c r="B234" s="1">
        <f t="shared" si="16"/>
        <v>0</v>
      </c>
      <c r="C234" s="5">
        <f>D4+E4</f>
        <v>1673.5308849410098</v>
      </c>
      <c r="D234" s="1">
        <f t="shared" si="18"/>
        <v>1673.5308849410098</v>
      </c>
      <c r="E234" s="1">
        <f>IF(E233&gt;0,(B234*B4)/12,0)</f>
        <v>0</v>
      </c>
      <c r="F234" s="4">
        <f>Calculator!E4</f>
        <v>0</v>
      </c>
      <c r="G234" s="1">
        <f t="shared" si="17"/>
        <v>-1673.5308849410098</v>
      </c>
      <c r="H234" s="1">
        <f t="shared" si="19"/>
        <v>9958.1755052715125</v>
      </c>
    </row>
    <row r="235" spans="1:8" x14ac:dyDescent="0.35">
      <c r="A235">
        <v>229</v>
      </c>
      <c r="B235" s="1">
        <f t="shared" si="16"/>
        <v>0</v>
      </c>
      <c r="C235" s="5">
        <f>D4+E4</f>
        <v>1673.5308849410098</v>
      </c>
      <c r="D235" s="1">
        <f t="shared" si="18"/>
        <v>1673.5308849410098</v>
      </c>
      <c r="E235" s="1">
        <f>IF(E234&gt;0,(B235*B4)/12,0)</f>
        <v>0</v>
      </c>
      <c r="F235" s="4">
        <f>Calculator!E4</f>
        <v>0</v>
      </c>
      <c r="G235" s="1">
        <f t="shared" si="17"/>
        <v>-1673.5308849410098</v>
      </c>
      <c r="H235" s="1">
        <f t="shared" si="19"/>
        <v>9958.1755052715125</v>
      </c>
    </row>
    <row r="236" spans="1:8" x14ac:dyDescent="0.35">
      <c r="A236">
        <v>230</v>
      </c>
      <c r="B236" s="1">
        <f t="shared" si="16"/>
        <v>0</v>
      </c>
      <c r="C236" s="5">
        <f>D4+E4</f>
        <v>1673.5308849410098</v>
      </c>
      <c r="D236" s="1">
        <f t="shared" si="18"/>
        <v>1673.5308849410098</v>
      </c>
      <c r="E236" s="1">
        <f>IF(E235&gt;0,(B236*B4)/12,0)</f>
        <v>0</v>
      </c>
      <c r="F236" s="4">
        <f>Calculator!E4</f>
        <v>0</v>
      </c>
      <c r="G236" s="1">
        <f t="shared" si="17"/>
        <v>-1673.5308849410098</v>
      </c>
      <c r="H236" s="1">
        <f t="shared" si="19"/>
        <v>9958.1755052715125</v>
      </c>
    </row>
    <row r="237" spans="1:8" x14ac:dyDescent="0.35">
      <c r="A237">
        <v>231</v>
      </c>
      <c r="B237" s="1">
        <f t="shared" si="16"/>
        <v>0</v>
      </c>
      <c r="C237" s="5">
        <f>D4+E4</f>
        <v>1673.5308849410098</v>
      </c>
      <c r="D237" s="1">
        <f t="shared" si="18"/>
        <v>1673.5308849410098</v>
      </c>
      <c r="E237" s="1">
        <f>IF(E236&gt;0,(B237*B4)/12,0)</f>
        <v>0</v>
      </c>
      <c r="F237" s="4">
        <f>Calculator!E4</f>
        <v>0</v>
      </c>
      <c r="G237" s="1">
        <f t="shared" si="17"/>
        <v>-1673.5308849410098</v>
      </c>
      <c r="H237" s="1">
        <f t="shared" si="19"/>
        <v>9958.1755052715125</v>
      </c>
    </row>
    <row r="238" spans="1:8" x14ac:dyDescent="0.35">
      <c r="A238">
        <v>232</v>
      </c>
      <c r="B238" s="1">
        <f t="shared" si="16"/>
        <v>0</v>
      </c>
      <c r="C238" s="5">
        <f>D4+E4</f>
        <v>1673.5308849410098</v>
      </c>
      <c r="D238" s="1">
        <f t="shared" si="18"/>
        <v>1673.5308849410098</v>
      </c>
      <c r="E238" s="1">
        <f>IF(E175&gt;0,(B238*B4)/12,0)</f>
        <v>0</v>
      </c>
      <c r="F238" s="4">
        <f>Calculator!E4</f>
        <v>0</v>
      </c>
      <c r="G238" s="1">
        <f t="shared" si="17"/>
        <v>-1673.5308849410098</v>
      </c>
      <c r="H238" s="1">
        <f t="shared" si="19"/>
        <v>9958.1755052715125</v>
      </c>
    </row>
    <row r="239" spans="1:8" x14ac:dyDescent="0.35">
      <c r="A239">
        <v>233</v>
      </c>
      <c r="B239" s="1">
        <f t="shared" si="16"/>
        <v>0</v>
      </c>
      <c r="C239" s="5">
        <f>D4+E4</f>
        <v>1673.5308849410098</v>
      </c>
      <c r="D239" s="1">
        <f t="shared" si="18"/>
        <v>1673.5308849410098</v>
      </c>
      <c r="E239" s="1">
        <f>IF(E238&gt;0,(B239*B4)/12,0)</f>
        <v>0</v>
      </c>
      <c r="F239" s="4">
        <f>Calculator!E4</f>
        <v>0</v>
      </c>
      <c r="G239" s="1">
        <f t="shared" si="17"/>
        <v>-1673.5308849410098</v>
      </c>
      <c r="H239" s="1">
        <f t="shared" si="19"/>
        <v>9958.1755052715125</v>
      </c>
    </row>
    <row r="240" spans="1:8" x14ac:dyDescent="0.35">
      <c r="A240">
        <v>234</v>
      </c>
      <c r="B240" s="1">
        <f t="shared" si="16"/>
        <v>0</v>
      </c>
      <c r="C240" s="5">
        <f>D4+E4</f>
        <v>1673.5308849410098</v>
      </c>
      <c r="D240" s="1">
        <f t="shared" si="18"/>
        <v>1673.5308849410098</v>
      </c>
      <c r="E240" s="1">
        <f>IF(E239&gt;0,(B240*B4)/12,0)</f>
        <v>0</v>
      </c>
      <c r="F240" s="4">
        <f>Calculator!E4</f>
        <v>0</v>
      </c>
      <c r="G240" s="1">
        <f t="shared" si="17"/>
        <v>-1673.5308849410098</v>
      </c>
      <c r="H240" s="1">
        <f t="shared" si="19"/>
        <v>9958.1755052715125</v>
      </c>
    </row>
    <row r="241" spans="1:8" x14ac:dyDescent="0.35">
      <c r="A241">
        <v>235</v>
      </c>
      <c r="B241" s="1">
        <f t="shared" si="16"/>
        <v>0</v>
      </c>
      <c r="C241" s="5">
        <f>D4+E4</f>
        <v>1673.5308849410098</v>
      </c>
      <c r="D241" s="1">
        <f t="shared" si="18"/>
        <v>1673.5308849410098</v>
      </c>
      <c r="E241" s="1">
        <f>IF(E175&gt;0,(B241*B4)/12,0)</f>
        <v>0</v>
      </c>
      <c r="F241" s="4">
        <f>Calculator!E4</f>
        <v>0</v>
      </c>
      <c r="G241" s="1">
        <f t="shared" si="17"/>
        <v>-1673.5308849410098</v>
      </c>
      <c r="H241" s="1">
        <f t="shared" si="19"/>
        <v>9958.1755052715125</v>
      </c>
    </row>
    <row r="242" spans="1:8" x14ac:dyDescent="0.35">
      <c r="A242">
        <v>236</v>
      </c>
      <c r="B242" s="1">
        <f t="shared" si="16"/>
        <v>0</v>
      </c>
      <c r="C242" s="5">
        <f>D4+E4</f>
        <v>1673.5308849410098</v>
      </c>
      <c r="D242" s="1">
        <f t="shared" si="18"/>
        <v>1673.5308849410098</v>
      </c>
      <c r="E242" s="1">
        <f>IF(E241&gt;0,(B242*B4)/12,0)</f>
        <v>0</v>
      </c>
      <c r="F242" s="4">
        <f>Calculator!E4</f>
        <v>0</v>
      </c>
      <c r="G242" s="1">
        <f t="shared" si="17"/>
        <v>-1673.5308849410098</v>
      </c>
      <c r="H242" s="1">
        <f t="shared" si="19"/>
        <v>9958.1755052715125</v>
      </c>
    </row>
    <row r="243" spans="1:8" x14ac:dyDescent="0.35">
      <c r="A243">
        <v>237</v>
      </c>
      <c r="B243" s="1">
        <f t="shared" si="16"/>
        <v>0</v>
      </c>
      <c r="C243" s="2">
        <f>D4+E4</f>
        <v>1673.5308849410098</v>
      </c>
      <c r="D243" s="1">
        <f t="shared" si="18"/>
        <v>1673.5308849410098</v>
      </c>
      <c r="E243" s="1">
        <f>IF(E242&gt;0,(B243*B4)/12,0)</f>
        <v>0</v>
      </c>
      <c r="F243" s="4">
        <f>Calculator!E4</f>
        <v>0</v>
      </c>
      <c r="G243" s="1">
        <f t="shared" si="17"/>
        <v>-1673.5308849410098</v>
      </c>
      <c r="H243" s="1">
        <f t="shared" si="19"/>
        <v>9958.1755052715125</v>
      </c>
    </row>
    <row r="244" spans="1:8" x14ac:dyDescent="0.35">
      <c r="A244">
        <v>238</v>
      </c>
      <c r="B244" s="1">
        <f t="shared" si="16"/>
        <v>0</v>
      </c>
      <c r="C244" s="5">
        <f>D4+E4</f>
        <v>1673.5308849410098</v>
      </c>
      <c r="D244" s="1">
        <f t="shared" si="18"/>
        <v>1673.5308849410098</v>
      </c>
      <c r="E244" s="1">
        <f>IF(E243&gt;0,(B244*B4)/12,0)</f>
        <v>0</v>
      </c>
      <c r="F244" s="4">
        <f>Calculator!E4</f>
        <v>0</v>
      </c>
      <c r="G244" s="1">
        <f t="shared" si="17"/>
        <v>-1673.5308849410098</v>
      </c>
      <c r="H244" s="1">
        <f t="shared" si="19"/>
        <v>9958.1755052715125</v>
      </c>
    </row>
    <row r="245" spans="1:8" x14ac:dyDescent="0.35">
      <c r="A245">
        <v>239</v>
      </c>
      <c r="B245" s="1">
        <f t="shared" si="16"/>
        <v>0</v>
      </c>
      <c r="C245" s="5">
        <f>D4+E4</f>
        <v>1673.5308849410098</v>
      </c>
      <c r="D245" s="1">
        <f t="shared" si="18"/>
        <v>1673.5308849410098</v>
      </c>
      <c r="E245" s="1">
        <f>IF(E244&gt;0,(B245*B4)/12,0)</f>
        <v>0</v>
      </c>
      <c r="F245" s="4">
        <f>Calculator!E4</f>
        <v>0</v>
      </c>
      <c r="G245" s="1">
        <f t="shared" si="17"/>
        <v>-1673.5308849410098</v>
      </c>
      <c r="H245" s="1">
        <f t="shared" si="19"/>
        <v>9958.1755052715125</v>
      </c>
    </row>
    <row r="246" spans="1:8" x14ac:dyDescent="0.35">
      <c r="A246">
        <v>240</v>
      </c>
      <c r="B246" s="1">
        <f t="shared" si="16"/>
        <v>0</v>
      </c>
      <c r="C246" s="5">
        <f>D4+E4</f>
        <v>1673.5308849410098</v>
      </c>
      <c r="D246" s="1">
        <f t="shared" si="18"/>
        <v>1673.5308849410098</v>
      </c>
      <c r="E246" s="1">
        <f>IF(E245&gt;0,(B246*B4)/12,0)</f>
        <v>0</v>
      </c>
      <c r="F246" s="4">
        <f>Calculator!E4</f>
        <v>0</v>
      </c>
      <c r="G246" s="1">
        <f t="shared" si="17"/>
        <v>-1673.5308849410098</v>
      </c>
      <c r="H246" s="1">
        <f t="shared" si="19"/>
        <v>9958.1755052715125</v>
      </c>
    </row>
    <row r="247" spans="1:8" x14ac:dyDescent="0.35">
      <c r="A247">
        <v>241</v>
      </c>
      <c r="B247" s="1">
        <f t="shared" si="16"/>
        <v>0</v>
      </c>
      <c r="C247" s="5">
        <f>D4+E4</f>
        <v>1673.5308849410098</v>
      </c>
      <c r="D247" s="1">
        <f t="shared" si="18"/>
        <v>1673.5308849410098</v>
      </c>
      <c r="E247" s="1">
        <f>IF(E184&gt;0,(B247*B4)/12,0)</f>
        <v>0</v>
      </c>
      <c r="F247" s="4">
        <f>Calculator!E4</f>
        <v>0</v>
      </c>
      <c r="G247" s="1">
        <f t="shared" si="17"/>
        <v>-1673.5308849410098</v>
      </c>
      <c r="H247" s="1">
        <f t="shared" si="19"/>
        <v>9958.1755052715125</v>
      </c>
    </row>
    <row r="248" spans="1:8" x14ac:dyDescent="0.35">
      <c r="A248">
        <v>242</v>
      </c>
      <c r="B248" s="1">
        <f t="shared" si="16"/>
        <v>0</v>
      </c>
      <c r="C248" s="5">
        <f>D4+E4</f>
        <v>1673.5308849410098</v>
      </c>
      <c r="D248" s="1">
        <f t="shared" si="18"/>
        <v>1673.5308849410098</v>
      </c>
      <c r="E248" s="1">
        <f>IF(E247&gt;0,(B248*B4)/12,0)</f>
        <v>0</v>
      </c>
      <c r="F248" s="4">
        <f>Calculator!E4</f>
        <v>0</v>
      </c>
      <c r="G248" s="1">
        <f t="shared" si="17"/>
        <v>-1673.5308849410098</v>
      </c>
      <c r="H248" s="1">
        <f t="shared" si="19"/>
        <v>9958.1755052715125</v>
      </c>
    </row>
    <row r="249" spans="1:8" x14ac:dyDescent="0.35">
      <c r="A249">
        <v>243</v>
      </c>
      <c r="B249" s="1">
        <f t="shared" si="16"/>
        <v>0</v>
      </c>
      <c r="C249" s="5">
        <f>D4+E4</f>
        <v>1673.5308849410098</v>
      </c>
      <c r="D249" s="1">
        <f t="shared" si="18"/>
        <v>1673.5308849410098</v>
      </c>
      <c r="E249" s="1">
        <f>IF(E248&gt;0,(B249*B4)/12,0)</f>
        <v>0</v>
      </c>
      <c r="F249" s="4">
        <f>Calculator!E4</f>
        <v>0</v>
      </c>
      <c r="G249" s="1">
        <f t="shared" si="17"/>
        <v>-1673.5308849410098</v>
      </c>
      <c r="H249" s="1">
        <f t="shared" si="19"/>
        <v>9958.1755052715125</v>
      </c>
    </row>
    <row r="250" spans="1:8" x14ac:dyDescent="0.35">
      <c r="A250">
        <v>244</v>
      </c>
      <c r="B250" s="1">
        <f t="shared" si="16"/>
        <v>0</v>
      </c>
      <c r="C250" s="2">
        <f>D4+E4</f>
        <v>1673.5308849410098</v>
      </c>
      <c r="D250" s="1">
        <f t="shared" si="18"/>
        <v>1673.5308849410098</v>
      </c>
      <c r="E250" s="1">
        <f>IF(E184&gt;0,(B250*B4)/12,0)</f>
        <v>0</v>
      </c>
      <c r="F250" s="4">
        <f>Calculator!E4</f>
        <v>0</v>
      </c>
      <c r="G250" s="1">
        <f t="shared" si="17"/>
        <v>-1673.5308849410098</v>
      </c>
      <c r="H250" s="1">
        <f t="shared" si="19"/>
        <v>9958.1755052715125</v>
      </c>
    </row>
    <row r="251" spans="1:8" x14ac:dyDescent="0.35">
      <c r="A251">
        <v>245</v>
      </c>
      <c r="B251" s="1">
        <f t="shared" si="16"/>
        <v>0</v>
      </c>
      <c r="C251" s="5">
        <f>D4+E4</f>
        <v>1673.5308849410098</v>
      </c>
      <c r="D251" s="1">
        <f t="shared" si="18"/>
        <v>1673.5308849410098</v>
      </c>
      <c r="E251" s="1">
        <f>IF(E250&gt;0,(B251*B4)/12,0)</f>
        <v>0</v>
      </c>
      <c r="F251" s="4">
        <f>Calculator!E4</f>
        <v>0</v>
      </c>
      <c r="G251" s="1">
        <f t="shared" si="17"/>
        <v>-1673.5308849410098</v>
      </c>
      <c r="H251" s="1">
        <f t="shared" si="19"/>
        <v>9958.1755052715125</v>
      </c>
    </row>
    <row r="252" spans="1:8" x14ac:dyDescent="0.35">
      <c r="A252">
        <v>246</v>
      </c>
      <c r="B252" s="1">
        <f t="shared" si="16"/>
        <v>0</v>
      </c>
      <c r="C252" s="5">
        <f>D4+E4</f>
        <v>1673.5308849410098</v>
      </c>
      <c r="D252" s="1">
        <f t="shared" si="18"/>
        <v>1673.5308849410098</v>
      </c>
      <c r="E252" s="1">
        <f>IF(E251&gt;0,(B252*B4)/12,0)</f>
        <v>0</v>
      </c>
      <c r="F252" s="4">
        <f>Calculator!E4</f>
        <v>0</v>
      </c>
      <c r="G252" s="1">
        <f t="shared" si="17"/>
        <v>-1673.5308849410098</v>
      </c>
      <c r="H252" s="1">
        <f t="shared" si="19"/>
        <v>9958.1755052715125</v>
      </c>
    </row>
    <row r="253" spans="1:8" x14ac:dyDescent="0.35">
      <c r="A253">
        <v>247</v>
      </c>
      <c r="B253" s="1">
        <f t="shared" si="16"/>
        <v>0</v>
      </c>
      <c r="C253" s="5">
        <f>D4+E4</f>
        <v>1673.5308849410098</v>
      </c>
      <c r="D253" s="1">
        <f t="shared" si="18"/>
        <v>1673.5308849410098</v>
      </c>
      <c r="E253" s="1">
        <f>IF(E252&gt;0,(B253*B4)/12,0)</f>
        <v>0</v>
      </c>
      <c r="F253" s="4">
        <f>Calculator!E4</f>
        <v>0</v>
      </c>
      <c r="G253" s="1">
        <f t="shared" si="17"/>
        <v>-1673.5308849410098</v>
      </c>
      <c r="H253" s="1">
        <f t="shared" si="19"/>
        <v>9958.1755052715125</v>
      </c>
    </row>
    <row r="254" spans="1:8" x14ac:dyDescent="0.35">
      <c r="A254">
        <v>248</v>
      </c>
      <c r="B254" s="1">
        <f t="shared" si="16"/>
        <v>0</v>
      </c>
      <c r="C254" s="5">
        <f>D4+E4</f>
        <v>1673.5308849410098</v>
      </c>
      <c r="D254" s="1">
        <f t="shared" si="18"/>
        <v>1673.5308849410098</v>
      </c>
      <c r="E254" s="1">
        <f>IF(E253&gt;0,(B254*B4)/12,0)</f>
        <v>0</v>
      </c>
      <c r="F254" s="4">
        <f>Calculator!E4</f>
        <v>0</v>
      </c>
      <c r="G254" s="1">
        <f t="shared" si="17"/>
        <v>-1673.5308849410098</v>
      </c>
      <c r="H254" s="1">
        <f t="shared" si="19"/>
        <v>9958.1755052715125</v>
      </c>
    </row>
    <row r="255" spans="1:8" x14ac:dyDescent="0.35">
      <c r="A255">
        <v>249</v>
      </c>
      <c r="B255" s="1">
        <f t="shared" si="16"/>
        <v>0</v>
      </c>
      <c r="C255" s="5">
        <f>D4+E4</f>
        <v>1673.5308849410098</v>
      </c>
      <c r="D255" s="1">
        <f t="shared" si="18"/>
        <v>1673.5308849410098</v>
      </c>
      <c r="E255" s="1">
        <f>IF(E254&gt;0,(B255*B4)/12,0)</f>
        <v>0</v>
      </c>
      <c r="F255" s="4">
        <f>Calculator!E4</f>
        <v>0</v>
      </c>
      <c r="G255" s="1">
        <f t="shared" si="17"/>
        <v>-1673.5308849410098</v>
      </c>
      <c r="H255" s="1">
        <f t="shared" si="19"/>
        <v>9958.1755052715125</v>
      </c>
    </row>
    <row r="256" spans="1:8" x14ac:dyDescent="0.35">
      <c r="A256">
        <v>250</v>
      </c>
      <c r="B256" s="1">
        <f t="shared" si="16"/>
        <v>0</v>
      </c>
      <c r="C256" s="2">
        <f>D4+E4</f>
        <v>1673.5308849410098</v>
      </c>
      <c r="D256" s="1">
        <f t="shared" si="18"/>
        <v>1673.5308849410098</v>
      </c>
      <c r="E256" s="1">
        <f>IF(E193&gt;0,(B256*B4)/12,0)</f>
        <v>0</v>
      </c>
      <c r="F256" s="4">
        <f>Calculator!E4</f>
        <v>0</v>
      </c>
      <c r="G256" s="1">
        <f t="shared" si="17"/>
        <v>-1673.5308849410098</v>
      </c>
      <c r="H256" s="1">
        <f t="shared" si="19"/>
        <v>9958.1755052715125</v>
      </c>
    </row>
    <row r="257" spans="1:8" x14ac:dyDescent="0.35">
      <c r="A257">
        <v>251</v>
      </c>
      <c r="B257" s="1">
        <f t="shared" si="16"/>
        <v>0</v>
      </c>
      <c r="C257" s="5">
        <f>D4+E4</f>
        <v>1673.5308849410098</v>
      </c>
      <c r="D257" s="1">
        <f t="shared" si="18"/>
        <v>1673.5308849410098</v>
      </c>
      <c r="E257" s="1">
        <f>IF(E256&gt;0,(B257*B4)/12,0)</f>
        <v>0</v>
      </c>
      <c r="F257" s="4">
        <f>Calculator!E4</f>
        <v>0</v>
      </c>
      <c r="G257" s="1">
        <f t="shared" si="17"/>
        <v>-1673.5308849410098</v>
      </c>
      <c r="H257" s="1">
        <f t="shared" si="19"/>
        <v>9958.1755052715125</v>
      </c>
    </row>
    <row r="258" spans="1:8" x14ac:dyDescent="0.35">
      <c r="A258">
        <v>252</v>
      </c>
      <c r="B258" s="1">
        <f t="shared" si="16"/>
        <v>0</v>
      </c>
      <c r="C258" s="5">
        <f>D4+E4</f>
        <v>1673.5308849410098</v>
      </c>
      <c r="D258" s="1">
        <f t="shared" si="18"/>
        <v>1673.5308849410098</v>
      </c>
      <c r="E258" s="1">
        <f>IF(E257&gt;0,(B258*B4)/12,0)</f>
        <v>0</v>
      </c>
      <c r="F258" s="4">
        <f>Calculator!E4</f>
        <v>0</v>
      </c>
      <c r="G258" s="1">
        <f t="shared" si="17"/>
        <v>-1673.5308849410098</v>
      </c>
      <c r="H258" s="1">
        <f t="shared" si="19"/>
        <v>9958.1755052715125</v>
      </c>
    </row>
    <row r="259" spans="1:8" x14ac:dyDescent="0.35">
      <c r="A259">
        <v>253</v>
      </c>
      <c r="B259" s="1">
        <f t="shared" si="16"/>
        <v>0</v>
      </c>
      <c r="C259" s="5">
        <f>D4+E4</f>
        <v>1673.5308849410098</v>
      </c>
      <c r="D259" s="1">
        <f t="shared" si="18"/>
        <v>1673.5308849410098</v>
      </c>
      <c r="E259" s="1">
        <f>IF(E258&gt;0,(B259*B4)/12,0)</f>
        <v>0</v>
      </c>
      <c r="F259" s="4">
        <f>Calculator!E4</f>
        <v>0</v>
      </c>
      <c r="G259" s="1">
        <f t="shared" si="17"/>
        <v>-1673.5308849410098</v>
      </c>
      <c r="H259" s="1">
        <f t="shared" si="19"/>
        <v>9958.1755052715125</v>
      </c>
    </row>
    <row r="260" spans="1:8" x14ac:dyDescent="0.35">
      <c r="A260">
        <v>254</v>
      </c>
      <c r="B260" s="1">
        <f t="shared" si="16"/>
        <v>0</v>
      </c>
      <c r="C260" s="5">
        <f>D4+E4</f>
        <v>1673.5308849410098</v>
      </c>
      <c r="D260" s="1">
        <f t="shared" si="18"/>
        <v>1673.5308849410098</v>
      </c>
      <c r="E260" s="1">
        <f>IF(E259&gt;0,(B260*B4)/12,0)</f>
        <v>0</v>
      </c>
      <c r="F260" s="4">
        <f>Calculator!E4</f>
        <v>0</v>
      </c>
      <c r="G260" s="1">
        <f t="shared" si="17"/>
        <v>-1673.5308849410098</v>
      </c>
      <c r="H260" s="1">
        <f t="shared" si="19"/>
        <v>9958.1755052715125</v>
      </c>
    </row>
    <row r="261" spans="1:8" x14ac:dyDescent="0.35">
      <c r="A261">
        <v>255</v>
      </c>
      <c r="B261" s="1">
        <f t="shared" si="16"/>
        <v>0</v>
      </c>
      <c r="C261" s="5">
        <f>D4+E4</f>
        <v>1673.5308849410098</v>
      </c>
      <c r="D261" s="1">
        <f t="shared" si="18"/>
        <v>1673.5308849410098</v>
      </c>
      <c r="E261" s="1">
        <f>IF(E198&gt;0,(B261*B4)/12,0)</f>
        <v>0</v>
      </c>
      <c r="F261" s="4">
        <f>Calculator!E4</f>
        <v>0</v>
      </c>
      <c r="G261" s="1">
        <f t="shared" si="17"/>
        <v>-1673.5308849410098</v>
      </c>
      <c r="H261" s="1">
        <f t="shared" si="19"/>
        <v>9958.1755052715125</v>
      </c>
    </row>
    <row r="262" spans="1:8" x14ac:dyDescent="0.35">
      <c r="A262">
        <v>256</v>
      </c>
      <c r="B262" s="1">
        <f t="shared" si="16"/>
        <v>0</v>
      </c>
      <c r="C262" s="2">
        <f>D4+E4</f>
        <v>1673.5308849410098</v>
      </c>
      <c r="D262" s="1">
        <f t="shared" si="18"/>
        <v>1673.5308849410098</v>
      </c>
      <c r="E262" s="1">
        <f>IF(E261&gt;0,(B262*B4)/12,0)</f>
        <v>0</v>
      </c>
      <c r="F262" s="4">
        <f>Calculator!E4</f>
        <v>0</v>
      </c>
      <c r="G262" s="1">
        <f t="shared" si="17"/>
        <v>-1673.5308849410098</v>
      </c>
      <c r="H262" s="1">
        <f t="shared" si="19"/>
        <v>9958.1755052715125</v>
      </c>
    </row>
    <row r="263" spans="1:8" x14ac:dyDescent="0.35">
      <c r="A263">
        <v>257</v>
      </c>
      <c r="B263" s="1">
        <f t="shared" si="16"/>
        <v>0</v>
      </c>
      <c r="C263" s="5">
        <f>D4+E4</f>
        <v>1673.5308849410098</v>
      </c>
      <c r="D263" s="1">
        <f t="shared" si="18"/>
        <v>1673.5308849410098</v>
      </c>
      <c r="E263" s="1">
        <f>IF(E262&gt;0,(B263*B4)/12,0)</f>
        <v>0</v>
      </c>
      <c r="F263" s="4">
        <f>Calculator!E4</f>
        <v>0</v>
      </c>
      <c r="G263" s="1">
        <f t="shared" si="17"/>
        <v>-1673.5308849410098</v>
      </c>
      <c r="H263" s="1">
        <f t="shared" si="19"/>
        <v>9958.1755052715125</v>
      </c>
    </row>
    <row r="264" spans="1:8" x14ac:dyDescent="0.35">
      <c r="A264">
        <v>258</v>
      </c>
      <c r="B264" s="1">
        <f t="shared" si="16"/>
        <v>0</v>
      </c>
      <c r="C264" s="5">
        <f>D4+E4</f>
        <v>1673.5308849410098</v>
      </c>
      <c r="D264" s="1">
        <f t="shared" si="18"/>
        <v>1673.5308849410098</v>
      </c>
      <c r="E264" s="1">
        <f>IF(E198&gt;0,(B264*B4)/12,0)</f>
        <v>0</v>
      </c>
      <c r="F264" s="4">
        <f>Calculator!E4</f>
        <v>0</v>
      </c>
      <c r="G264" s="1">
        <f t="shared" si="17"/>
        <v>-1673.5308849410098</v>
      </c>
      <c r="H264" s="1">
        <f t="shared" si="19"/>
        <v>9958.1755052715125</v>
      </c>
    </row>
    <row r="265" spans="1:8" x14ac:dyDescent="0.35">
      <c r="A265">
        <v>259</v>
      </c>
      <c r="B265" s="1">
        <f t="shared" ref="B265:B328" si="20">IF(G264&gt;0, G264, 0)</f>
        <v>0</v>
      </c>
      <c r="C265" s="5">
        <f>D4+E4</f>
        <v>1673.5308849410098</v>
      </c>
      <c r="D265" s="1">
        <f t="shared" si="18"/>
        <v>1673.5308849410098</v>
      </c>
      <c r="E265" s="1">
        <f>IF(E264&gt;0,(B265*B4)/12,0)</f>
        <v>0</v>
      </c>
      <c r="F265" s="4">
        <f>Calculator!E4</f>
        <v>0</v>
      </c>
      <c r="G265" s="1">
        <f t="shared" ref="G265:G328" si="21">B265-D265+F265</f>
        <v>-1673.5308849410098</v>
      </c>
      <c r="H265" s="1">
        <f t="shared" si="19"/>
        <v>9958.1755052715125</v>
      </c>
    </row>
    <row r="266" spans="1:8" x14ac:dyDescent="0.35">
      <c r="A266">
        <v>260</v>
      </c>
      <c r="B266" s="1">
        <f t="shared" si="20"/>
        <v>0</v>
      </c>
      <c r="C266" s="5">
        <f>D4+E4</f>
        <v>1673.5308849410098</v>
      </c>
      <c r="D266" s="1">
        <f t="shared" si="18"/>
        <v>1673.5308849410098</v>
      </c>
      <c r="E266" s="1">
        <f>IF(E265&gt;0,(B266*B4)/12,0)</f>
        <v>0</v>
      </c>
      <c r="F266" s="4">
        <f>Calculator!E4</f>
        <v>0</v>
      </c>
      <c r="G266" s="1">
        <f t="shared" si="21"/>
        <v>-1673.5308849410098</v>
      </c>
      <c r="H266" s="1">
        <f t="shared" si="19"/>
        <v>9958.1755052715125</v>
      </c>
    </row>
    <row r="267" spans="1:8" x14ac:dyDescent="0.35">
      <c r="A267">
        <v>261</v>
      </c>
      <c r="B267" s="1">
        <f t="shared" si="20"/>
        <v>0</v>
      </c>
      <c r="C267" s="5">
        <f>D4+E4</f>
        <v>1673.5308849410098</v>
      </c>
      <c r="D267" s="1">
        <f t="shared" si="18"/>
        <v>1673.5308849410098</v>
      </c>
      <c r="E267" s="1">
        <f>IF(E266&gt;0,(B267*B4)/12,0)</f>
        <v>0</v>
      </c>
      <c r="F267" s="4">
        <f>Calculator!E4</f>
        <v>0</v>
      </c>
      <c r="G267" s="1">
        <f t="shared" si="21"/>
        <v>-1673.5308849410098</v>
      </c>
      <c r="H267" s="1">
        <f t="shared" si="19"/>
        <v>9958.1755052715125</v>
      </c>
    </row>
    <row r="268" spans="1:8" x14ac:dyDescent="0.35">
      <c r="A268">
        <v>262</v>
      </c>
      <c r="B268" s="1">
        <f t="shared" si="20"/>
        <v>0</v>
      </c>
      <c r="C268" s="2">
        <f>D4+E4</f>
        <v>1673.5308849410098</v>
      </c>
      <c r="D268" s="1">
        <f t="shared" si="18"/>
        <v>1673.5308849410098</v>
      </c>
      <c r="E268" s="1">
        <f>IF(E267&gt;0,(B268*B4)/12,0)</f>
        <v>0</v>
      </c>
      <c r="F268" s="4">
        <f>Calculator!E4</f>
        <v>0</v>
      </c>
      <c r="G268" s="1">
        <f t="shared" si="21"/>
        <v>-1673.5308849410098</v>
      </c>
      <c r="H268" s="1">
        <f t="shared" si="19"/>
        <v>9958.1755052715125</v>
      </c>
    </row>
    <row r="269" spans="1:8" x14ac:dyDescent="0.35">
      <c r="A269">
        <v>263</v>
      </c>
      <c r="B269" s="1">
        <f t="shared" si="20"/>
        <v>0</v>
      </c>
      <c r="C269" s="5">
        <f>D4+E4</f>
        <v>1673.5308849410098</v>
      </c>
      <c r="D269" s="1">
        <f t="shared" si="18"/>
        <v>1673.5308849410098</v>
      </c>
      <c r="E269" s="1">
        <f>IF(E268&gt;0,(B269*B4)/12,0)</f>
        <v>0</v>
      </c>
      <c r="F269" s="4">
        <f>Calculator!E4</f>
        <v>0</v>
      </c>
      <c r="G269" s="1">
        <f t="shared" si="21"/>
        <v>-1673.5308849410098</v>
      </c>
      <c r="H269" s="1">
        <f t="shared" si="19"/>
        <v>9958.1755052715125</v>
      </c>
    </row>
    <row r="270" spans="1:8" x14ac:dyDescent="0.35">
      <c r="A270">
        <v>264</v>
      </c>
      <c r="B270" s="1">
        <f t="shared" si="20"/>
        <v>0</v>
      </c>
      <c r="C270" s="5">
        <f>D4+E4</f>
        <v>1673.5308849410098</v>
      </c>
      <c r="D270" s="1">
        <f t="shared" si="18"/>
        <v>1673.5308849410098</v>
      </c>
      <c r="E270" s="1">
        <f>IF(E207&gt;0,(B270*B4)/12,0)</f>
        <v>0</v>
      </c>
      <c r="F270" s="4">
        <f>Calculator!E4</f>
        <v>0</v>
      </c>
      <c r="G270" s="1">
        <f t="shared" si="21"/>
        <v>-1673.5308849410098</v>
      </c>
      <c r="H270" s="1">
        <f t="shared" si="19"/>
        <v>9958.1755052715125</v>
      </c>
    </row>
    <row r="271" spans="1:8" x14ac:dyDescent="0.35">
      <c r="A271">
        <v>265</v>
      </c>
      <c r="B271" s="1">
        <f t="shared" si="20"/>
        <v>0</v>
      </c>
      <c r="C271" s="5">
        <f>D4+E4</f>
        <v>1673.5308849410098</v>
      </c>
      <c r="D271" s="1">
        <f t="shared" si="18"/>
        <v>1673.5308849410098</v>
      </c>
      <c r="E271" s="1">
        <f>IF(E270&gt;0,(B271*B4)/12,0)</f>
        <v>0</v>
      </c>
      <c r="F271" s="4">
        <f>Calculator!E4</f>
        <v>0</v>
      </c>
      <c r="G271" s="1">
        <f t="shared" si="21"/>
        <v>-1673.5308849410098</v>
      </c>
      <c r="H271" s="1">
        <f t="shared" si="19"/>
        <v>9958.1755052715125</v>
      </c>
    </row>
    <row r="272" spans="1:8" x14ac:dyDescent="0.35">
      <c r="A272">
        <v>266</v>
      </c>
      <c r="B272" s="1">
        <f t="shared" si="20"/>
        <v>0</v>
      </c>
      <c r="C272" s="5">
        <f>D4+E4</f>
        <v>1673.5308849410098</v>
      </c>
      <c r="D272" s="1">
        <f t="shared" si="18"/>
        <v>1673.5308849410098</v>
      </c>
      <c r="E272" s="1">
        <f>IF(E271&gt;0,(B272*B4)/12,0)</f>
        <v>0</v>
      </c>
      <c r="F272" s="4">
        <f>Calculator!E4</f>
        <v>0</v>
      </c>
      <c r="G272" s="1">
        <f t="shared" si="21"/>
        <v>-1673.5308849410098</v>
      </c>
      <c r="H272" s="1">
        <f t="shared" si="19"/>
        <v>9958.1755052715125</v>
      </c>
    </row>
    <row r="273" spans="1:8" x14ac:dyDescent="0.35">
      <c r="A273">
        <v>267</v>
      </c>
      <c r="B273" s="1">
        <f t="shared" si="20"/>
        <v>0</v>
      </c>
      <c r="C273" s="5">
        <f>D4+E4</f>
        <v>1673.5308849410098</v>
      </c>
      <c r="D273" s="1">
        <f t="shared" si="18"/>
        <v>1673.5308849410098</v>
      </c>
      <c r="E273" s="1">
        <f>IF(E207&gt;0,(B273*B4)/12,0)</f>
        <v>0</v>
      </c>
      <c r="F273" s="4">
        <f>Calculator!E4</f>
        <v>0</v>
      </c>
      <c r="G273" s="1">
        <f t="shared" si="21"/>
        <v>-1673.5308849410098</v>
      </c>
      <c r="H273" s="1">
        <f t="shared" si="19"/>
        <v>9958.1755052715125</v>
      </c>
    </row>
    <row r="274" spans="1:8" x14ac:dyDescent="0.35">
      <c r="A274">
        <v>268</v>
      </c>
      <c r="B274" s="1">
        <f t="shared" si="20"/>
        <v>0</v>
      </c>
      <c r="C274" s="2">
        <f>D4+E4</f>
        <v>1673.5308849410098</v>
      </c>
      <c r="D274" s="1">
        <f t="shared" si="18"/>
        <v>1673.5308849410098</v>
      </c>
      <c r="E274" s="1">
        <f>IF(E211&gt;0,(B274*B4)/12,0)</f>
        <v>0</v>
      </c>
      <c r="F274" s="4">
        <f>Calculator!E4</f>
        <v>0</v>
      </c>
      <c r="G274" s="1">
        <f t="shared" si="21"/>
        <v>-1673.5308849410098</v>
      </c>
      <c r="H274" s="1">
        <f t="shared" si="19"/>
        <v>9958.1755052715125</v>
      </c>
    </row>
    <row r="275" spans="1:8" x14ac:dyDescent="0.35">
      <c r="A275">
        <v>269</v>
      </c>
      <c r="B275" s="1">
        <f t="shared" si="20"/>
        <v>0</v>
      </c>
      <c r="C275" s="5">
        <f>D4+E4</f>
        <v>1673.5308849410098</v>
      </c>
      <c r="D275" s="1">
        <f t="shared" si="18"/>
        <v>1673.5308849410098</v>
      </c>
      <c r="E275" s="1">
        <f>IF(E274&gt;0,(B275*B4)/12,0)</f>
        <v>0</v>
      </c>
      <c r="F275" s="4">
        <f>Calculator!E4</f>
        <v>0</v>
      </c>
      <c r="G275" s="1">
        <f t="shared" si="21"/>
        <v>-1673.5308849410098</v>
      </c>
      <c r="H275" s="1">
        <f t="shared" si="19"/>
        <v>9958.1755052715125</v>
      </c>
    </row>
    <row r="276" spans="1:8" x14ac:dyDescent="0.35">
      <c r="A276">
        <v>270</v>
      </c>
      <c r="B276" s="1">
        <f t="shared" si="20"/>
        <v>0</v>
      </c>
      <c r="C276" s="5">
        <f>D4+E4</f>
        <v>1673.5308849410098</v>
      </c>
      <c r="D276" s="1">
        <f t="shared" si="18"/>
        <v>1673.5308849410098</v>
      </c>
      <c r="E276" s="1">
        <f>IF(E275&gt;0,(B276*B4)/12,0)</f>
        <v>0</v>
      </c>
      <c r="F276" s="4">
        <f>Calculator!E4</f>
        <v>0</v>
      </c>
      <c r="G276" s="1">
        <f t="shared" si="21"/>
        <v>-1673.5308849410098</v>
      </c>
      <c r="H276" s="1">
        <f t="shared" si="19"/>
        <v>9958.1755052715125</v>
      </c>
    </row>
    <row r="277" spans="1:8" x14ac:dyDescent="0.35">
      <c r="A277">
        <v>271</v>
      </c>
      <c r="B277" s="1">
        <f t="shared" si="20"/>
        <v>0</v>
      </c>
      <c r="C277" s="5">
        <f>D4+E4</f>
        <v>1673.5308849410098</v>
      </c>
      <c r="D277" s="1">
        <f t="shared" si="18"/>
        <v>1673.5308849410098</v>
      </c>
      <c r="E277" s="1">
        <f>IF(E211&gt;0,(B277*B4)/12,0)</f>
        <v>0</v>
      </c>
      <c r="F277" s="4">
        <f>Calculator!E4</f>
        <v>0</v>
      </c>
      <c r="G277" s="1">
        <f t="shared" si="21"/>
        <v>-1673.5308849410098</v>
      </c>
      <c r="H277" s="1">
        <f t="shared" si="19"/>
        <v>9958.1755052715125</v>
      </c>
    </row>
    <row r="278" spans="1:8" x14ac:dyDescent="0.35">
      <c r="A278">
        <v>272</v>
      </c>
      <c r="B278" s="1">
        <f t="shared" si="20"/>
        <v>0</v>
      </c>
      <c r="C278" s="5">
        <f>D4+E4</f>
        <v>1673.5308849410098</v>
      </c>
      <c r="D278" s="1">
        <f t="shared" si="18"/>
        <v>1673.5308849410098</v>
      </c>
      <c r="E278" s="1">
        <f>IF(E277&gt;0,(B278*B4)/12,0)</f>
        <v>0</v>
      </c>
      <c r="F278" s="4">
        <f>Calculator!E4</f>
        <v>0</v>
      </c>
      <c r="G278" s="1">
        <f t="shared" si="21"/>
        <v>-1673.5308849410098</v>
      </c>
      <c r="H278" s="1">
        <f t="shared" si="19"/>
        <v>9958.1755052715125</v>
      </c>
    </row>
    <row r="279" spans="1:8" x14ac:dyDescent="0.35">
      <c r="A279">
        <v>273</v>
      </c>
      <c r="B279" s="1">
        <f t="shared" si="20"/>
        <v>0</v>
      </c>
      <c r="C279" s="5">
        <f>D4+E4</f>
        <v>1673.5308849410098</v>
      </c>
      <c r="D279" s="1">
        <f t="shared" si="18"/>
        <v>1673.5308849410098</v>
      </c>
      <c r="E279" s="1">
        <f>IF(E278&gt;0,(B279*B4)/12,0)</f>
        <v>0</v>
      </c>
      <c r="F279" s="4">
        <f>Calculator!E4</f>
        <v>0</v>
      </c>
      <c r="G279" s="1">
        <f t="shared" si="21"/>
        <v>-1673.5308849410098</v>
      </c>
      <c r="H279" s="1">
        <f t="shared" si="19"/>
        <v>9958.1755052715125</v>
      </c>
    </row>
    <row r="280" spans="1:8" x14ac:dyDescent="0.35">
      <c r="A280">
        <v>274</v>
      </c>
      <c r="B280" s="1">
        <f t="shared" si="20"/>
        <v>0</v>
      </c>
      <c r="C280" s="2">
        <f>D4+E4</f>
        <v>1673.5308849410098</v>
      </c>
      <c r="D280" s="1">
        <f t="shared" si="18"/>
        <v>1673.5308849410098</v>
      </c>
      <c r="E280" s="1">
        <f>IF(E279&gt;0,(B280*B4)/12,0)</f>
        <v>0</v>
      </c>
      <c r="F280" s="4">
        <f>Calculator!E4</f>
        <v>0</v>
      </c>
      <c r="G280" s="1">
        <f t="shared" si="21"/>
        <v>-1673.5308849410098</v>
      </c>
      <c r="H280" s="1">
        <f t="shared" si="19"/>
        <v>9958.1755052715125</v>
      </c>
    </row>
    <row r="281" spans="1:8" x14ac:dyDescent="0.35">
      <c r="A281">
        <v>275</v>
      </c>
      <c r="B281" s="1">
        <f t="shared" si="20"/>
        <v>0</v>
      </c>
      <c r="C281" s="5">
        <f>D4+E4</f>
        <v>1673.5308849410098</v>
      </c>
      <c r="D281" s="1">
        <f t="shared" si="18"/>
        <v>1673.5308849410098</v>
      </c>
      <c r="E281" s="1">
        <f>IF(E280&gt;0,(B281*B4)/12,0)</f>
        <v>0</v>
      </c>
      <c r="F281" s="4">
        <f>Calculator!E4</f>
        <v>0</v>
      </c>
      <c r="G281" s="1">
        <f t="shared" si="21"/>
        <v>-1673.5308849410098</v>
      </c>
      <c r="H281" s="1">
        <f t="shared" si="19"/>
        <v>9958.1755052715125</v>
      </c>
    </row>
    <row r="282" spans="1:8" x14ac:dyDescent="0.35">
      <c r="A282">
        <v>276</v>
      </c>
      <c r="B282" s="1">
        <f t="shared" si="20"/>
        <v>0</v>
      </c>
      <c r="C282" s="5">
        <f>D4+E4</f>
        <v>1673.5308849410098</v>
      </c>
      <c r="D282" s="1">
        <f t="shared" ref="D282:D345" si="22">C282-E282</f>
        <v>1673.5308849410098</v>
      </c>
      <c r="E282" s="1">
        <f>IF(E281&gt;0,(B282*B4)/12,0)</f>
        <v>0</v>
      </c>
      <c r="F282" s="4">
        <f>Calculator!E4</f>
        <v>0</v>
      </c>
      <c r="G282" s="1">
        <f t="shared" si="21"/>
        <v>-1673.5308849410098</v>
      </c>
      <c r="H282" s="1">
        <f t="shared" ref="H282:H345" si="23">H281+E282</f>
        <v>9958.1755052715125</v>
      </c>
    </row>
    <row r="283" spans="1:8" x14ac:dyDescent="0.35">
      <c r="A283">
        <v>277</v>
      </c>
      <c r="B283" s="1">
        <f t="shared" si="20"/>
        <v>0</v>
      </c>
      <c r="C283" s="5">
        <f>D4+E4</f>
        <v>1673.5308849410098</v>
      </c>
      <c r="D283" s="1">
        <f t="shared" si="22"/>
        <v>1673.5308849410098</v>
      </c>
      <c r="E283" s="1">
        <f>IF(E220&gt;0,(B283*B4)/12,0)</f>
        <v>0</v>
      </c>
      <c r="F283" s="4">
        <f>Calculator!E4</f>
        <v>0</v>
      </c>
      <c r="G283" s="1">
        <f t="shared" si="21"/>
        <v>-1673.5308849410098</v>
      </c>
      <c r="H283" s="1">
        <f t="shared" si="23"/>
        <v>9958.1755052715125</v>
      </c>
    </row>
    <row r="284" spans="1:8" x14ac:dyDescent="0.35">
      <c r="A284">
        <v>278</v>
      </c>
      <c r="B284" s="1">
        <f t="shared" si="20"/>
        <v>0</v>
      </c>
      <c r="C284" s="5">
        <f>D4+E4</f>
        <v>1673.5308849410098</v>
      </c>
      <c r="D284" s="1">
        <f t="shared" si="22"/>
        <v>1673.5308849410098</v>
      </c>
      <c r="E284" s="1">
        <f>IF(E283&gt;0,(B284*B4)/12,0)</f>
        <v>0</v>
      </c>
      <c r="F284" s="4">
        <f>Calculator!E4</f>
        <v>0</v>
      </c>
      <c r="G284" s="1">
        <f t="shared" si="21"/>
        <v>-1673.5308849410098</v>
      </c>
      <c r="H284" s="1">
        <f t="shared" si="23"/>
        <v>9958.1755052715125</v>
      </c>
    </row>
    <row r="285" spans="1:8" x14ac:dyDescent="0.35">
      <c r="A285">
        <v>279</v>
      </c>
      <c r="B285" s="1">
        <f t="shared" si="20"/>
        <v>0</v>
      </c>
      <c r="C285" s="5">
        <f>D4+E4</f>
        <v>1673.5308849410098</v>
      </c>
      <c r="D285" s="1">
        <f t="shared" si="22"/>
        <v>1673.5308849410098</v>
      </c>
      <c r="E285" s="1">
        <f>IF(E284&gt;0,(B285*B4)/12,0)</f>
        <v>0</v>
      </c>
      <c r="F285" s="4">
        <f>Calculator!E4</f>
        <v>0</v>
      </c>
      <c r="G285" s="1">
        <f t="shared" si="21"/>
        <v>-1673.5308849410098</v>
      </c>
      <c r="H285" s="1">
        <f t="shared" si="23"/>
        <v>9958.1755052715125</v>
      </c>
    </row>
    <row r="286" spans="1:8" x14ac:dyDescent="0.35">
      <c r="A286">
        <v>280</v>
      </c>
      <c r="B286" s="1">
        <f t="shared" si="20"/>
        <v>0</v>
      </c>
      <c r="C286" s="2">
        <f>D4+E4</f>
        <v>1673.5308849410098</v>
      </c>
      <c r="D286" s="1">
        <f t="shared" si="22"/>
        <v>1673.5308849410098</v>
      </c>
      <c r="E286" s="1">
        <f>IF(E220&gt;0,(B286*B4)/12,0)</f>
        <v>0</v>
      </c>
      <c r="F286" s="4">
        <f>Calculator!E4</f>
        <v>0</v>
      </c>
      <c r="G286" s="1">
        <f t="shared" si="21"/>
        <v>-1673.5308849410098</v>
      </c>
      <c r="H286" s="1">
        <f t="shared" si="23"/>
        <v>9958.1755052715125</v>
      </c>
    </row>
    <row r="287" spans="1:8" x14ac:dyDescent="0.35">
      <c r="A287">
        <v>281</v>
      </c>
      <c r="B287" s="1">
        <f t="shared" si="20"/>
        <v>0</v>
      </c>
      <c r="C287" s="5">
        <f>D4+E4</f>
        <v>1673.5308849410098</v>
      </c>
      <c r="D287" s="1">
        <f t="shared" si="22"/>
        <v>1673.5308849410098</v>
      </c>
      <c r="E287" s="1">
        <f>IF(E286&gt;0,(B287*B4)/12,0)</f>
        <v>0</v>
      </c>
      <c r="F287" s="4">
        <f>Calculator!E4</f>
        <v>0</v>
      </c>
      <c r="G287" s="1">
        <f t="shared" si="21"/>
        <v>-1673.5308849410098</v>
      </c>
      <c r="H287" s="1">
        <f t="shared" si="23"/>
        <v>9958.1755052715125</v>
      </c>
    </row>
    <row r="288" spans="1:8" x14ac:dyDescent="0.35">
      <c r="A288">
        <v>282</v>
      </c>
      <c r="B288" s="1">
        <f t="shared" si="20"/>
        <v>0</v>
      </c>
      <c r="C288" s="5">
        <f>D4+E4</f>
        <v>1673.5308849410098</v>
      </c>
      <c r="D288" s="1">
        <f t="shared" si="22"/>
        <v>1673.5308849410098</v>
      </c>
      <c r="E288" s="1">
        <f>IF(E287&gt;0,(B288*B4)/12,0)</f>
        <v>0</v>
      </c>
      <c r="F288" s="4">
        <f>Calculator!E4</f>
        <v>0</v>
      </c>
      <c r="G288" s="1">
        <f t="shared" si="21"/>
        <v>-1673.5308849410098</v>
      </c>
      <c r="H288" s="1">
        <f t="shared" si="23"/>
        <v>9958.1755052715125</v>
      </c>
    </row>
    <row r="289" spans="1:8" x14ac:dyDescent="0.35">
      <c r="A289">
        <v>283</v>
      </c>
      <c r="B289" s="1">
        <f t="shared" si="20"/>
        <v>0</v>
      </c>
      <c r="C289" s="5">
        <f>D4+E4</f>
        <v>1673.5308849410098</v>
      </c>
      <c r="D289" s="1">
        <f t="shared" si="22"/>
        <v>1673.5308849410098</v>
      </c>
      <c r="E289" s="1">
        <f>IF(E288&gt;0,(B289*B4)/12,0)</f>
        <v>0</v>
      </c>
      <c r="F289" s="4">
        <f>Calculator!E4</f>
        <v>0</v>
      </c>
      <c r="G289" s="1">
        <f t="shared" si="21"/>
        <v>-1673.5308849410098</v>
      </c>
      <c r="H289" s="1">
        <f t="shared" si="23"/>
        <v>9958.1755052715125</v>
      </c>
    </row>
    <row r="290" spans="1:8" x14ac:dyDescent="0.35">
      <c r="A290">
        <v>284</v>
      </c>
      <c r="B290" s="1">
        <f t="shared" si="20"/>
        <v>0</v>
      </c>
      <c r="C290" s="5">
        <f>D4+E4</f>
        <v>1673.5308849410098</v>
      </c>
      <c r="D290" s="1">
        <f t="shared" si="22"/>
        <v>1673.5308849410098</v>
      </c>
      <c r="E290" s="1">
        <f>IF(E289&gt;0,(B290*B4)/12,0)</f>
        <v>0</v>
      </c>
      <c r="F290" s="4">
        <f>Calculator!E4</f>
        <v>0</v>
      </c>
      <c r="G290" s="1">
        <f t="shared" si="21"/>
        <v>-1673.5308849410098</v>
      </c>
      <c r="H290" s="1">
        <f t="shared" si="23"/>
        <v>9958.1755052715125</v>
      </c>
    </row>
    <row r="291" spans="1:8" x14ac:dyDescent="0.35">
      <c r="A291">
        <v>285</v>
      </c>
      <c r="B291" s="1">
        <f t="shared" si="20"/>
        <v>0</v>
      </c>
      <c r="C291" s="5">
        <f>D4+E4</f>
        <v>1673.5308849410098</v>
      </c>
      <c r="D291" s="1">
        <f t="shared" si="22"/>
        <v>1673.5308849410098</v>
      </c>
      <c r="E291" s="1">
        <f>IF(E290&gt;0,(B291*B4)/12,0)</f>
        <v>0</v>
      </c>
      <c r="F291" s="4">
        <f>Calculator!E4</f>
        <v>0</v>
      </c>
      <c r="G291" s="1">
        <f t="shared" si="21"/>
        <v>-1673.5308849410098</v>
      </c>
      <c r="H291" s="1">
        <f t="shared" si="23"/>
        <v>9958.1755052715125</v>
      </c>
    </row>
    <row r="292" spans="1:8" x14ac:dyDescent="0.35">
      <c r="A292">
        <v>286</v>
      </c>
      <c r="B292" s="1">
        <f t="shared" si="20"/>
        <v>0</v>
      </c>
      <c r="C292" s="2">
        <f>D4+E4</f>
        <v>1673.5308849410098</v>
      </c>
      <c r="D292" s="1">
        <f t="shared" si="22"/>
        <v>1673.5308849410098</v>
      </c>
      <c r="E292" s="1">
        <f>IF(E229&gt;0,(B292*B4)/12,0)</f>
        <v>0</v>
      </c>
      <c r="F292" s="4">
        <f>Calculator!E4</f>
        <v>0</v>
      </c>
      <c r="G292" s="1">
        <f t="shared" si="21"/>
        <v>-1673.5308849410098</v>
      </c>
      <c r="H292" s="1">
        <f t="shared" si="23"/>
        <v>9958.1755052715125</v>
      </c>
    </row>
    <row r="293" spans="1:8" x14ac:dyDescent="0.35">
      <c r="A293">
        <v>287</v>
      </c>
      <c r="B293" s="1">
        <f t="shared" si="20"/>
        <v>0</v>
      </c>
      <c r="C293" s="5">
        <f>D4+E4</f>
        <v>1673.5308849410098</v>
      </c>
      <c r="D293" s="1">
        <f t="shared" si="22"/>
        <v>1673.5308849410098</v>
      </c>
      <c r="E293" s="1">
        <f>IF(E292&gt;0,(B293*B4)/12,0)</f>
        <v>0</v>
      </c>
      <c r="F293" s="4">
        <f>Calculator!E4</f>
        <v>0</v>
      </c>
      <c r="G293" s="1">
        <f t="shared" si="21"/>
        <v>-1673.5308849410098</v>
      </c>
      <c r="H293" s="1">
        <f t="shared" si="23"/>
        <v>9958.1755052715125</v>
      </c>
    </row>
    <row r="294" spans="1:8" x14ac:dyDescent="0.35">
      <c r="A294">
        <v>288</v>
      </c>
      <c r="B294" s="1">
        <f t="shared" si="20"/>
        <v>0</v>
      </c>
      <c r="C294" s="5">
        <f>D4+E4</f>
        <v>1673.5308849410098</v>
      </c>
      <c r="D294" s="1">
        <f t="shared" si="22"/>
        <v>1673.5308849410098</v>
      </c>
      <c r="E294" s="1">
        <f>IF(E293&gt;0,(B294*B4)/12,0)</f>
        <v>0</v>
      </c>
      <c r="F294" s="4">
        <f>Calculator!E4</f>
        <v>0</v>
      </c>
      <c r="G294" s="1">
        <f t="shared" si="21"/>
        <v>-1673.5308849410098</v>
      </c>
      <c r="H294" s="1">
        <f t="shared" si="23"/>
        <v>9958.1755052715125</v>
      </c>
    </row>
    <row r="295" spans="1:8" x14ac:dyDescent="0.35">
      <c r="A295">
        <v>289</v>
      </c>
      <c r="B295" s="1">
        <f t="shared" si="20"/>
        <v>0</v>
      </c>
      <c r="C295" s="2">
        <f>D4+E4</f>
        <v>1673.5308849410098</v>
      </c>
      <c r="D295" s="1">
        <f t="shared" si="22"/>
        <v>1673.5308849410098</v>
      </c>
      <c r="E295" s="1">
        <f>IF(E229&gt;0,(B295*B4)/12,0)</f>
        <v>0</v>
      </c>
      <c r="F295" s="4">
        <f>Calculator!E4</f>
        <v>0</v>
      </c>
      <c r="G295" s="1">
        <f t="shared" si="21"/>
        <v>-1673.5308849410098</v>
      </c>
      <c r="H295" s="1">
        <f t="shared" si="23"/>
        <v>9958.1755052715125</v>
      </c>
    </row>
    <row r="296" spans="1:8" x14ac:dyDescent="0.35">
      <c r="A296">
        <v>290</v>
      </c>
      <c r="B296" s="1">
        <f t="shared" si="20"/>
        <v>0</v>
      </c>
      <c r="C296" s="5">
        <f>D4+E4</f>
        <v>1673.5308849410098</v>
      </c>
      <c r="D296" s="1">
        <f t="shared" si="22"/>
        <v>1673.5308849410098</v>
      </c>
      <c r="E296" s="1">
        <f>IF(E295&gt;0,(B296*B4)/12,0)</f>
        <v>0</v>
      </c>
      <c r="F296" s="4">
        <f>Calculator!E4</f>
        <v>0</v>
      </c>
      <c r="G296" s="1">
        <f t="shared" si="21"/>
        <v>-1673.5308849410098</v>
      </c>
      <c r="H296" s="1">
        <f t="shared" si="23"/>
        <v>9958.1755052715125</v>
      </c>
    </row>
    <row r="297" spans="1:8" x14ac:dyDescent="0.35">
      <c r="A297">
        <v>291</v>
      </c>
      <c r="B297" s="1">
        <f t="shared" si="20"/>
        <v>0</v>
      </c>
      <c r="C297" s="5">
        <f>D4+E4</f>
        <v>1673.5308849410098</v>
      </c>
      <c r="D297" s="1">
        <f t="shared" si="22"/>
        <v>1673.5308849410098</v>
      </c>
      <c r="E297" s="1">
        <f>IF(E296&gt;0,(B297*B4)/12,0)</f>
        <v>0</v>
      </c>
      <c r="F297" s="4">
        <f>Calculator!E4</f>
        <v>0</v>
      </c>
      <c r="G297" s="1">
        <f t="shared" si="21"/>
        <v>-1673.5308849410098</v>
      </c>
      <c r="H297" s="1">
        <f t="shared" si="23"/>
        <v>9958.1755052715125</v>
      </c>
    </row>
    <row r="298" spans="1:8" x14ac:dyDescent="0.35">
      <c r="A298">
        <v>292</v>
      </c>
      <c r="B298" s="1">
        <f t="shared" si="20"/>
        <v>0</v>
      </c>
      <c r="C298" s="5">
        <f>D4+E4</f>
        <v>1673.5308849410098</v>
      </c>
      <c r="D298" s="1">
        <f t="shared" si="22"/>
        <v>1673.5308849410098</v>
      </c>
      <c r="E298" s="1">
        <f>IF(E297&gt;0,(B298*B4)/12,0)</f>
        <v>0</v>
      </c>
      <c r="F298" s="4">
        <f>Calculator!E4</f>
        <v>0</v>
      </c>
      <c r="G298" s="1">
        <f t="shared" si="21"/>
        <v>-1673.5308849410098</v>
      </c>
      <c r="H298" s="1">
        <f t="shared" si="23"/>
        <v>9958.1755052715125</v>
      </c>
    </row>
    <row r="299" spans="1:8" x14ac:dyDescent="0.35">
      <c r="A299">
        <v>293</v>
      </c>
      <c r="B299" s="1">
        <f t="shared" si="20"/>
        <v>0</v>
      </c>
      <c r="C299" s="5">
        <f>D4+E4</f>
        <v>1673.5308849410098</v>
      </c>
      <c r="D299" s="1">
        <f t="shared" si="22"/>
        <v>1673.5308849410098</v>
      </c>
      <c r="E299" s="1">
        <f>IF(E298&gt;0,(B299*B4)/12,0)</f>
        <v>0</v>
      </c>
      <c r="F299" s="4">
        <f>Calculator!E4</f>
        <v>0</v>
      </c>
      <c r="G299" s="1">
        <f t="shared" si="21"/>
        <v>-1673.5308849410098</v>
      </c>
      <c r="H299" s="1">
        <f t="shared" si="23"/>
        <v>9958.1755052715125</v>
      </c>
    </row>
    <row r="300" spans="1:8" x14ac:dyDescent="0.35">
      <c r="A300">
        <v>294</v>
      </c>
      <c r="B300" s="1">
        <f t="shared" si="20"/>
        <v>0</v>
      </c>
      <c r="C300" s="5">
        <f>D4+E4</f>
        <v>1673.5308849410098</v>
      </c>
      <c r="D300" s="1">
        <f t="shared" si="22"/>
        <v>1673.5308849410098</v>
      </c>
      <c r="E300" s="1">
        <f>IF(E299&gt;0,(B300*B4)/12,0)</f>
        <v>0</v>
      </c>
      <c r="F300" s="4">
        <f>Calculator!E4</f>
        <v>0</v>
      </c>
      <c r="G300" s="1">
        <f t="shared" si="21"/>
        <v>-1673.5308849410098</v>
      </c>
      <c r="H300" s="1">
        <f t="shared" si="23"/>
        <v>9958.1755052715125</v>
      </c>
    </row>
    <row r="301" spans="1:8" x14ac:dyDescent="0.35">
      <c r="A301">
        <v>295</v>
      </c>
      <c r="B301" s="1">
        <f t="shared" si="20"/>
        <v>0</v>
      </c>
      <c r="C301" s="5">
        <f>D4+E4</f>
        <v>1673.5308849410098</v>
      </c>
      <c r="D301" s="1">
        <f t="shared" si="22"/>
        <v>1673.5308849410098</v>
      </c>
      <c r="E301" s="1">
        <f>IF(E238&gt;0,(B301*B4)/12,0)</f>
        <v>0</v>
      </c>
      <c r="F301" s="4">
        <f>Calculator!E4</f>
        <v>0</v>
      </c>
      <c r="G301" s="1">
        <f t="shared" si="21"/>
        <v>-1673.5308849410098</v>
      </c>
      <c r="H301" s="1">
        <f t="shared" si="23"/>
        <v>9958.1755052715125</v>
      </c>
    </row>
    <row r="302" spans="1:8" x14ac:dyDescent="0.35">
      <c r="A302">
        <v>296</v>
      </c>
      <c r="B302" s="1">
        <f t="shared" si="20"/>
        <v>0</v>
      </c>
      <c r="C302" s="5">
        <f>D4+E4</f>
        <v>1673.5308849410098</v>
      </c>
      <c r="D302" s="1">
        <f t="shared" si="22"/>
        <v>1673.5308849410098</v>
      </c>
      <c r="E302" s="1">
        <f>IF(E301&gt;0,(B302*B4)/12,0)</f>
        <v>0</v>
      </c>
      <c r="F302" s="4">
        <f>Calculator!E4</f>
        <v>0</v>
      </c>
      <c r="G302" s="1">
        <f t="shared" si="21"/>
        <v>-1673.5308849410098</v>
      </c>
      <c r="H302" s="1">
        <f t="shared" si="23"/>
        <v>9958.1755052715125</v>
      </c>
    </row>
    <row r="303" spans="1:8" x14ac:dyDescent="0.35">
      <c r="A303">
        <v>297</v>
      </c>
      <c r="B303" s="1">
        <f t="shared" si="20"/>
        <v>0</v>
      </c>
      <c r="C303" s="5">
        <f>D4+E4</f>
        <v>1673.5308849410098</v>
      </c>
      <c r="D303" s="1">
        <f t="shared" si="22"/>
        <v>1673.5308849410098</v>
      </c>
      <c r="E303" s="1">
        <f>IF(E302&gt;0,(B303*B4)/12,0)</f>
        <v>0</v>
      </c>
      <c r="F303" s="4">
        <f>Calculator!E4</f>
        <v>0</v>
      </c>
      <c r="G303" s="1">
        <f t="shared" si="21"/>
        <v>-1673.5308849410098</v>
      </c>
      <c r="H303" s="1">
        <f t="shared" si="23"/>
        <v>9958.1755052715125</v>
      </c>
    </row>
    <row r="304" spans="1:8" x14ac:dyDescent="0.35">
      <c r="A304">
        <v>298</v>
      </c>
      <c r="B304" s="1">
        <f t="shared" si="20"/>
        <v>0</v>
      </c>
      <c r="C304" s="2">
        <f>D4+E4</f>
        <v>1673.5308849410098</v>
      </c>
      <c r="D304" s="1">
        <f t="shared" si="22"/>
        <v>1673.5308849410098</v>
      </c>
      <c r="E304" s="1">
        <f>IF(E238&gt;0,(B304*B4)/12,0)</f>
        <v>0</v>
      </c>
      <c r="F304" s="4">
        <f>Calculator!E4</f>
        <v>0</v>
      </c>
      <c r="G304" s="1">
        <f t="shared" si="21"/>
        <v>-1673.5308849410098</v>
      </c>
      <c r="H304" s="1">
        <f t="shared" si="23"/>
        <v>9958.1755052715125</v>
      </c>
    </row>
    <row r="305" spans="1:8" x14ac:dyDescent="0.35">
      <c r="A305">
        <v>299</v>
      </c>
      <c r="B305" s="1">
        <f t="shared" si="20"/>
        <v>0</v>
      </c>
      <c r="C305" s="5">
        <f>D4+E4</f>
        <v>1673.5308849410098</v>
      </c>
      <c r="D305" s="1">
        <f t="shared" si="22"/>
        <v>1673.5308849410098</v>
      </c>
      <c r="E305" s="1">
        <f>IF(E304&gt;0,(B305*B4)/12,0)</f>
        <v>0</v>
      </c>
      <c r="F305" s="4">
        <f>Calculator!E4</f>
        <v>0</v>
      </c>
      <c r="G305" s="1">
        <f t="shared" si="21"/>
        <v>-1673.5308849410098</v>
      </c>
      <c r="H305" s="1">
        <f t="shared" si="23"/>
        <v>9958.1755052715125</v>
      </c>
    </row>
    <row r="306" spans="1:8" x14ac:dyDescent="0.35">
      <c r="A306">
        <v>300</v>
      </c>
      <c r="B306" s="1">
        <f t="shared" si="20"/>
        <v>0</v>
      </c>
      <c r="C306" s="5">
        <f>D4+E4</f>
        <v>1673.5308849410098</v>
      </c>
      <c r="D306" s="1">
        <f t="shared" si="22"/>
        <v>1673.5308849410098</v>
      </c>
      <c r="E306" s="1">
        <f>IF(E305&gt;0,(B306*B4)/12,0)</f>
        <v>0</v>
      </c>
      <c r="F306" s="4">
        <f>Calculator!E4</f>
        <v>0</v>
      </c>
      <c r="G306" s="1">
        <f t="shared" si="21"/>
        <v>-1673.5308849410098</v>
      </c>
      <c r="H306" s="1">
        <f t="shared" si="23"/>
        <v>9958.1755052715125</v>
      </c>
    </row>
    <row r="307" spans="1:8" x14ac:dyDescent="0.35">
      <c r="A307">
        <v>301</v>
      </c>
      <c r="B307" s="1">
        <f t="shared" si="20"/>
        <v>0</v>
      </c>
      <c r="C307" s="5">
        <f>D4+E4</f>
        <v>1673.5308849410098</v>
      </c>
      <c r="D307" s="1">
        <f t="shared" si="22"/>
        <v>1673.5308849410098</v>
      </c>
      <c r="E307" s="1">
        <f>IF(E306&gt;0,(B307*B4)/12,0)</f>
        <v>0</v>
      </c>
      <c r="F307" s="4">
        <f>Calculator!E4</f>
        <v>0</v>
      </c>
      <c r="G307" s="1">
        <f t="shared" si="21"/>
        <v>-1673.5308849410098</v>
      </c>
      <c r="H307" s="1">
        <f t="shared" si="23"/>
        <v>9958.1755052715125</v>
      </c>
    </row>
    <row r="308" spans="1:8" x14ac:dyDescent="0.35">
      <c r="A308">
        <v>302</v>
      </c>
      <c r="B308" s="1">
        <f t="shared" si="20"/>
        <v>0</v>
      </c>
      <c r="C308" s="5">
        <f>D4+E4</f>
        <v>1673.5308849410098</v>
      </c>
      <c r="D308" s="1">
        <f t="shared" si="22"/>
        <v>1673.5308849410098</v>
      </c>
      <c r="E308" s="1">
        <f>IF(E307&gt;0,(B308*B4)/12,0)</f>
        <v>0</v>
      </c>
      <c r="F308" s="4">
        <f>Calculator!E4</f>
        <v>0</v>
      </c>
      <c r="G308" s="1">
        <f t="shared" si="21"/>
        <v>-1673.5308849410098</v>
      </c>
      <c r="H308" s="1">
        <f t="shared" si="23"/>
        <v>9958.1755052715125</v>
      </c>
    </row>
    <row r="309" spans="1:8" x14ac:dyDescent="0.35">
      <c r="A309">
        <v>303</v>
      </c>
      <c r="B309" s="1">
        <f t="shared" si="20"/>
        <v>0</v>
      </c>
      <c r="C309" s="5">
        <f>D4+E4</f>
        <v>1673.5308849410098</v>
      </c>
      <c r="D309" s="1">
        <f t="shared" si="22"/>
        <v>1673.5308849410098</v>
      </c>
      <c r="E309" s="1">
        <f>IF(E308&gt;0,(B309*B4)/12,0)</f>
        <v>0</v>
      </c>
      <c r="F309" s="4">
        <f>Calculator!E4</f>
        <v>0</v>
      </c>
      <c r="G309" s="1">
        <f t="shared" si="21"/>
        <v>-1673.5308849410098</v>
      </c>
      <c r="H309" s="1">
        <f t="shared" si="23"/>
        <v>9958.1755052715125</v>
      </c>
    </row>
    <row r="310" spans="1:8" x14ac:dyDescent="0.35">
      <c r="A310">
        <v>304</v>
      </c>
      <c r="B310" s="1">
        <f t="shared" si="20"/>
        <v>0</v>
      </c>
      <c r="C310" s="5">
        <f>D4+E4</f>
        <v>1673.5308849410098</v>
      </c>
      <c r="D310" s="1">
        <f t="shared" si="22"/>
        <v>1673.5308849410098</v>
      </c>
      <c r="E310" s="1">
        <f>IF(E247&gt;0,(B310*B4)/12,0)</f>
        <v>0</v>
      </c>
      <c r="F310" s="4">
        <f>Calculator!E4</f>
        <v>0</v>
      </c>
      <c r="G310" s="1">
        <f t="shared" si="21"/>
        <v>-1673.5308849410098</v>
      </c>
      <c r="H310" s="1">
        <f t="shared" si="23"/>
        <v>9958.1755052715125</v>
      </c>
    </row>
    <row r="311" spans="1:8" x14ac:dyDescent="0.35">
      <c r="A311">
        <v>305</v>
      </c>
      <c r="B311" s="1">
        <f t="shared" si="20"/>
        <v>0</v>
      </c>
      <c r="C311" s="5">
        <f>D4+E4</f>
        <v>1673.5308849410098</v>
      </c>
      <c r="D311" s="1">
        <f t="shared" si="22"/>
        <v>1673.5308849410098</v>
      </c>
      <c r="E311" s="1">
        <f>IF(E310&gt;0,(B311*B4)/12,0)</f>
        <v>0</v>
      </c>
      <c r="F311" s="4">
        <f>Calculator!E4</f>
        <v>0</v>
      </c>
      <c r="G311" s="1">
        <f t="shared" si="21"/>
        <v>-1673.5308849410098</v>
      </c>
      <c r="H311" s="1">
        <f t="shared" si="23"/>
        <v>9958.1755052715125</v>
      </c>
    </row>
    <row r="312" spans="1:8" x14ac:dyDescent="0.35">
      <c r="A312">
        <v>306</v>
      </c>
      <c r="B312" s="1">
        <f t="shared" si="20"/>
        <v>0</v>
      </c>
      <c r="C312" s="5">
        <f>D4+E4</f>
        <v>1673.5308849410098</v>
      </c>
      <c r="D312" s="1">
        <f t="shared" si="22"/>
        <v>1673.5308849410098</v>
      </c>
      <c r="E312" s="1">
        <f>IF(E311&gt;0,(B312*B4)/12,0)</f>
        <v>0</v>
      </c>
      <c r="F312" s="4">
        <f>Calculator!E4</f>
        <v>0</v>
      </c>
      <c r="G312" s="1">
        <f t="shared" si="21"/>
        <v>-1673.5308849410098</v>
      </c>
      <c r="H312" s="1">
        <f t="shared" si="23"/>
        <v>9958.1755052715125</v>
      </c>
    </row>
    <row r="313" spans="1:8" x14ac:dyDescent="0.35">
      <c r="A313">
        <v>307</v>
      </c>
      <c r="B313" s="1">
        <f t="shared" si="20"/>
        <v>0</v>
      </c>
      <c r="C313" s="2">
        <f>D4+E4</f>
        <v>1673.5308849410098</v>
      </c>
      <c r="D313" s="1">
        <f t="shared" si="22"/>
        <v>1673.5308849410098</v>
      </c>
      <c r="E313" s="1">
        <f>IF(E247&gt;0,(B313*B4)/12,0)</f>
        <v>0</v>
      </c>
      <c r="F313" s="4">
        <f>Calculator!E4</f>
        <v>0</v>
      </c>
      <c r="G313" s="1">
        <f t="shared" si="21"/>
        <v>-1673.5308849410098</v>
      </c>
      <c r="H313" s="1">
        <f t="shared" si="23"/>
        <v>9958.1755052715125</v>
      </c>
    </row>
    <row r="314" spans="1:8" x14ac:dyDescent="0.35">
      <c r="A314">
        <v>308</v>
      </c>
      <c r="B314" s="1">
        <f t="shared" si="20"/>
        <v>0</v>
      </c>
      <c r="C314" s="5">
        <f>D4+E4</f>
        <v>1673.5308849410098</v>
      </c>
      <c r="D314" s="1">
        <f t="shared" si="22"/>
        <v>1673.5308849410098</v>
      </c>
      <c r="E314" s="1">
        <f>IF(E313&gt;0,(B314*B4)/12,0)</f>
        <v>0</v>
      </c>
      <c r="F314" s="4">
        <f>Calculator!E4</f>
        <v>0</v>
      </c>
      <c r="G314" s="1">
        <f t="shared" si="21"/>
        <v>-1673.5308849410098</v>
      </c>
      <c r="H314" s="1">
        <f t="shared" si="23"/>
        <v>9958.1755052715125</v>
      </c>
    </row>
    <row r="315" spans="1:8" x14ac:dyDescent="0.35">
      <c r="A315">
        <v>309</v>
      </c>
      <c r="B315" s="1">
        <f t="shared" si="20"/>
        <v>0</v>
      </c>
      <c r="C315" s="5">
        <f>D4+E4</f>
        <v>1673.5308849410098</v>
      </c>
      <c r="D315" s="1">
        <f t="shared" si="22"/>
        <v>1673.5308849410098</v>
      </c>
      <c r="E315" s="1">
        <f>IF(E314&gt;0,(B315*B4)/12,0)</f>
        <v>0</v>
      </c>
      <c r="F315" s="4">
        <f>Calculator!E4</f>
        <v>0</v>
      </c>
      <c r="G315" s="1">
        <f t="shared" si="21"/>
        <v>-1673.5308849410098</v>
      </c>
      <c r="H315" s="1">
        <f t="shared" si="23"/>
        <v>9958.1755052715125</v>
      </c>
    </row>
    <row r="316" spans="1:8" x14ac:dyDescent="0.35">
      <c r="A316">
        <v>310</v>
      </c>
      <c r="B316" s="1">
        <f t="shared" si="20"/>
        <v>0</v>
      </c>
      <c r="C316" s="5">
        <f>D4+E4</f>
        <v>1673.5308849410098</v>
      </c>
      <c r="D316" s="1">
        <f t="shared" si="22"/>
        <v>1673.5308849410098</v>
      </c>
      <c r="E316" s="1">
        <f>IF(E315&gt;0,(B316*B4)/12,0)</f>
        <v>0</v>
      </c>
      <c r="F316" s="4">
        <f>Calculator!E4</f>
        <v>0</v>
      </c>
      <c r="G316" s="1">
        <f t="shared" si="21"/>
        <v>-1673.5308849410098</v>
      </c>
      <c r="H316" s="1">
        <f t="shared" si="23"/>
        <v>9958.1755052715125</v>
      </c>
    </row>
    <row r="317" spans="1:8" x14ac:dyDescent="0.35">
      <c r="A317">
        <v>311</v>
      </c>
      <c r="B317" s="1">
        <f t="shared" si="20"/>
        <v>0</v>
      </c>
      <c r="C317" s="5">
        <f>D4+E4</f>
        <v>1673.5308849410098</v>
      </c>
      <c r="D317" s="1">
        <f t="shared" si="22"/>
        <v>1673.5308849410098</v>
      </c>
      <c r="E317" s="1">
        <f>IF(E316&gt;0,(B317*B4)/12,0)</f>
        <v>0</v>
      </c>
      <c r="F317" s="4">
        <f>Calculator!E4</f>
        <v>0</v>
      </c>
      <c r="G317" s="1">
        <f t="shared" si="21"/>
        <v>-1673.5308849410098</v>
      </c>
      <c r="H317" s="1">
        <f t="shared" si="23"/>
        <v>9958.1755052715125</v>
      </c>
    </row>
    <row r="318" spans="1:8" x14ac:dyDescent="0.35">
      <c r="A318">
        <v>312</v>
      </c>
      <c r="B318" s="1">
        <f t="shared" si="20"/>
        <v>0</v>
      </c>
      <c r="C318" s="5">
        <f>D4+E4</f>
        <v>1673.5308849410098</v>
      </c>
      <c r="D318" s="1">
        <f t="shared" si="22"/>
        <v>1673.5308849410098</v>
      </c>
      <c r="E318" s="1">
        <f>IF(E317&gt;0,(B318*B4)/12,0)</f>
        <v>0</v>
      </c>
      <c r="F318" s="4">
        <f>Calculator!E4</f>
        <v>0</v>
      </c>
      <c r="G318" s="1">
        <f t="shared" si="21"/>
        <v>-1673.5308849410098</v>
      </c>
      <c r="H318" s="1">
        <f t="shared" si="23"/>
        <v>9958.1755052715125</v>
      </c>
    </row>
    <row r="319" spans="1:8" x14ac:dyDescent="0.35">
      <c r="A319">
        <v>313</v>
      </c>
      <c r="B319" s="1">
        <f t="shared" si="20"/>
        <v>0</v>
      </c>
      <c r="C319" s="5">
        <f>D4+E4</f>
        <v>1673.5308849410098</v>
      </c>
      <c r="D319" s="1">
        <f t="shared" si="22"/>
        <v>1673.5308849410098</v>
      </c>
      <c r="E319" s="1">
        <f>IF(E256&gt;0,(B319*B4)/12,0)</f>
        <v>0</v>
      </c>
      <c r="F319" s="4">
        <f>Calculator!E4</f>
        <v>0</v>
      </c>
      <c r="G319" s="1">
        <f t="shared" si="21"/>
        <v>-1673.5308849410098</v>
      </c>
      <c r="H319" s="1">
        <f t="shared" si="23"/>
        <v>9958.1755052715125</v>
      </c>
    </row>
    <row r="320" spans="1:8" x14ac:dyDescent="0.35">
      <c r="A320">
        <v>314</v>
      </c>
      <c r="B320" s="1">
        <f t="shared" si="20"/>
        <v>0</v>
      </c>
      <c r="C320" s="5">
        <f>D4+E4</f>
        <v>1673.5308849410098</v>
      </c>
      <c r="D320" s="1">
        <f t="shared" si="22"/>
        <v>1673.5308849410098</v>
      </c>
      <c r="E320" s="1">
        <f>IF(E319&gt;0,(B320*B4)/12,0)</f>
        <v>0</v>
      </c>
      <c r="F320" s="4">
        <f>Calculator!E4</f>
        <v>0</v>
      </c>
      <c r="G320" s="1">
        <f t="shared" si="21"/>
        <v>-1673.5308849410098</v>
      </c>
      <c r="H320" s="1">
        <f t="shared" si="23"/>
        <v>9958.1755052715125</v>
      </c>
    </row>
    <row r="321" spans="1:8" x14ac:dyDescent="0.35">
      <c r="A321">
        <v>315</v>
      </c>
      <c r="B321" s="1">
        <f t="shared" si="20"/>
        <v>0</v>
      </c>
      <c r="C321" s="5">
        <f>D4+E4</f>
        <v>1673.5308849410098</v>
      </c>
      <c r="D321" s="1">
        <f t="shared" si="22"/>
        <v>1673.5308849410098</v>
      </c>
      <c r="E321" s="1">
        <f>IF(E320&gt;0,(B321*B4)/12,0)</f>
        <v>0</v>
      </c>
      <c r="F321" s="4">
        <f>Calculator!E4</f>
        <v>0</v>
      </c>
      <c r="G321" s="1">
        <f t="shared" si="21"/>
        <v>-1673.5308849410098</v>
      </c>
      <c r="H321" s="1">
        <f t="shared" si="23"/>
        <v>9958.1755052715125</v>
      </c>
    </row>
    <row r="322" spans="1:8" x14ac:dyDescent="0.35">
      <c r="A322">
        <v>316</v>
      </c>
      <c r="B322" s="1">
        <f t="shared" si="20"/>
        <v>0</v>
      </c>
      <c r="C322" s="2">
        <f>D4+E4</f>
        <v>1673.5308849410098</v>
      </c>
      <c r="D322" s="1">
        <f t="shared" si="22"/>
        <v>1673.5308849410098</v>
      </c>
      <c r="E322" s="1">
        <f>IF(E256&gt;0,(B322*B4)/12,0)</f>
        <v>0</v>
      </c>
      <c r="F322" s="4">
        <f>Calculator!E4</f>
        <v>0</v>
      </c>
      <c r="G322" s="1">
        <f t="shared" si="21"/>
        <v>-1673.5308849410098</v>
      </c>
      <c r="H322" s="1">
        <f t="shared" si="23"/>
        <v>9958.1755052715125</v>
      </c>
    </row>
    <row r="323" spans="1:8" x14ac:dyDescent="0.35">
      <c r="A323">
        <v>317</v>
      </c>
      <c r="B323" s="1">
        <f t="shared" si="20"/>
        <v>0</v>
      </c>
      <c r="C323" s="5">
        <f>D4+E4</f>
        <v>1673.5308849410098</v>
      </c>
      <c r="D323" s="1">
        <f t="shared" si="22"/>
        <v>1673.5308849410098</v>
      </c>
      <c r="E323" s="1">
        <f>IF(E322&gt;0,(B323*B4)/12,0)</f>
        <v>0</v>
      </c>
      <c r="F323" s="4">
        <f>Calculator!E4</f>
        <v>0</v>
      </c>
      <c r="G323" s="1">
        <f t="shared" si="21"/>
        <v>-1673.5308849410098</v>
      </c>
      <c r="H323" s="1">
        <f t="shared" si="23"/>
        <v>9958.1755052715125</v>
      </c>
    </row>
    <row r="324" spans="1:8" x14ac:dyDescent="0.35">
      <c r="A324">
        <v>318</v>
      </c>
      <c r="B324" s="1">
        <f t="shared" si="20"/>
        <v>0</v>
      </c>
      <c r="C324" s="5">
        <f>D4+E4</f>
        <v>1673.5308849410098</v>
      </c>
      <c r="D324" s="1">
        <f t="shared" si="22"/>
        <v>1673.5308849410098</v>
      </c>
      <c r="E324" s="1">
        <f>IF(E323&gt;0,(B324*B4)/12,0)</f>
        <v>0</v>
      </c>
      <c r="F324" s="4">
        <f>Calculator!E4</f>
        <v>0</v>
      </c>
      <c r="G324" s="1">
        <f t="shared" si="21"/>
        <v>-1673.5308849410098</v>
      </c>
      <c r="H324" s="1">
        <f t="shared" si="23"/>
        <v>9958.1755052715125</v>
      </c>
    </row>
    <row r="325" spans="1:8" x14ac:dyDescent="0.35">
      <c r="A325">
        <v>319</v>
      </c>
      <c r="B325" s="1">
        <f t="shared" si="20"/>
        <v>0</v>
      </c>
      <c r="C325" s="5">
        <f>D4+E4</f>
        <v>1673.5308849410098</v>
      </c>
      <c r="D325" s="1">
        <f t="shared" si="22"/>
        <v>1673.5308849410098</v>
      </c>
      <c r="E325" s="1">
        <f>IF(E324&gt;0,(B325*B4)/12,0)</f>
        <v>0</v>
      </c>
      <c r="F325" s="4">
        <f>Calculator!E4</f>
        <v>0</v>
      </c>
      <c r="G325" s="1">
        <f t="shared" si="21"/>
        <v>-1673.5308849410098</v>
      </c>
      <c r="H325" s="1">
        <f t="shared" si="23"/>
        <v>9958.1755052715125</v>
      </c>
    </row>
    <row r="326" spans="1:8" x14ac:dyDescent="0.35">
      <c r="A326">
        <v>320</v>
      </c>
      <c r="B326" s="1">
        <f t="shared" si="20"/>
        <v>0</v>
      </c>
      <c r="C326" s="5">
        <f>D4+E4</f>
        <v>1673.5308849410098</v>
      </c>
      <c r="D326" s="1">
        <f t="shared" si="22"/>
        <v>1673.5308849410098</v>
      </c>
      <c r="E326" s="1">
        <f>IF(E325&gt;0,(B326*B4)/12,0)</f>
        <v>0</v>
      </c>
      <c r="F326" s="4">
        <f>Calculator!E4</f>
        <v>0</v>
      </c>
      <c r="G326" s="1">
        <f t="shared" si="21"/>
        <v>-1673.5308849410098</v>
      </c>
      <c r="H326" s="1">
        <f t="shared" si="23"/>
        <v>9958.1755052715125</v>
      </c>
    </row>
    <row r="327" spans="1:8" x14ac:dyDescent="0.35">
      <c r="A327">
        <v>321</v>
      </c>
      <c r="B327" s="1">
        <f t="shared" si="20"/>
        <v>0</v>
      </c>
      <c r="C327" s="5">
        <f>D4+E4</f>
        <v>1673.5308849410098</v>
      </c>
      <c r="D327" s="1">
        <f t="shared" si="22"/>
        <v>1673.5308849410098</v>
      </c>
      <c r="E327" s="1">
        <f>IF(E326&gt;0,(B327*B4)/12,0)</f>
        <v>0</v>
      </c>
      <c r="F327" s="4">
        <f>Calculator!E4</f>
        <v>0</v>
      </c>
      <c r="G327" s="1">
        <f t="shared" si="21"/>
        <v>-1673.5308849410098</v>
      </c>
      <c r="H327" s="1">
        <f t="shared" si="23"/>
        <v>9958.1755052715125</v>
      </c>
    </row>
    <row r="328" spans="1:8" x14ac:dyDescent="0.35">
      <c r="A328">
        <v>322</v>
      </c>
      <c r="B328" s="1">
        <f t="shared" si="20"/>
        <v>0</v>
      </c>
      <c r="C328" s="5">
        <f>D4+E4</f>
        <v>1673.5308849410098</v>
      </c>
      <c r="D328" s="1">
        <f t="shared" si="22"/>
        <v>1673.5308849410098</v>
      </c>
      <c r="E328" s="1">
        <f>IF(E265&gt;0,(B328*B4)/12,0)</f>
        <v>0</v>
      </c>
      <c r="F328" s="4">
        <f>Calculator!E4</f>
        <v>0</v>
      </c>
      <c r="G328" s="1">
        <f t="shared" si="21"/>
        <v>-1673.5308849410098</v>
      </c>
      <c r="H328" s="1">
        <f t="shared" si="23"/>
        <v>9958.1755052715125</v>
      </c>
    </row>
    <row r="329" spans="1:8" x14ac:dyDescent="0.35">
      <c r="A329">
        <v>323</v>
      </c>
      <c r="B329" s="1">
        <f t="shared" ref="B329:B366" si="24">IF(G328&gt;0, G328, 0)</f>
        <v>0</v>
      </c>
      <c r="C329" s="5">
        <f>D4+E4</f>
        <v>1673.5308849410098</v>
      </c>
      <c r="D329" s="1">
        <f t="shared" si="22"/>
        <v>1673.5308849410098</v>
      </c>
      <c r="E329" s="1">
        <f>IF(E328&gt;0,(B329*B4)/12,0)</f>
        <v>0</v>
      </c>
      <c r="F329" s="4">
        <f>Calculator!E4</f>
        <v>0</v>
      </c>
      <c r="G329" s="1">
        <f t="shared" ref="G329:G366" si="25">B329-D329+F329</f>
        <v>-1673.5308849410098</v>
      </c>
      <c r="H329" s="1">
        <f t="shared" si="23"/>
        <v>9958.1755052715125</v>
      </c>
    </row>
    <row r="330" spans="1:8" x14ac:dyDescent="0.35">
      <c r="A330">
        <v>324</v>
      </c>
      <c r="B330" s="1">
        <f t="shared" si="24"/>
        <v>0</v>
      </c>
      <c r="C330" s="5">
        <f>D4+E4</f>
        <v>1673.5308849410098</v>
      </c>
      <c r="D330" s="1">
        <f t="shared" si="22"/>
        <v>1673.5308849410098</v>
      </c>
      <c r="E330" s="1">
        <f>IF(E329&gt;0,(B330*B4)/12,0)</f>
        <v>0</v>
      </c>
      <c r="F330" s="4">
        <f>Calculator!E4</f>
        <v>0</v>
      </c>
      <c r="G330" s="1">
        <f t="shared" si="25"/>
        <v>-1673.5308849410098</v>
      </c>
      <c r="H330" s="1">
        <f t="shared" si="23"/>
        <v>9958.1755052715125</v>
      </c>
    </row>
    <row r="331" spans="1:8" x14ac:dyDescent="0.35">
      <c r="A331">
        <v>325</v>
      </c>
      <c r="B331" s="1">
        <f t="shared" si="24"/>
        <v>0</v>
      </c>
      <c r="C331" s="2">
        <f>D4+E4</f>
        <v>1673.5308849410098</v>
      </c>
      <c r="D331" s="1">
        <f t="shared" si="22"/>
        <v>1673.5308849410098</v>
      </c>
      <c r="E331" s="1">
        <f>IF(E265&gt;0,(B331*B4)/12,0)</f>
        <v>0</v>
      </c>
      <c r="F331" s="4">
        <f>Calculator!E4</f>
        <v>0</v>
      </c>
      <c r="G331" s="1">
        <f t="shared" si="25"/>
        <v>-1673.5308849410098</v>
      </c>
      <c r="H331" s="1">
        <f t="shared" si="23"/>
        <v>9958.1755052715125</v>
      </c>
    </row>
    <row r="332" spans="1:8" x14ac:dyDescent="0.35">
      <c r="A332">
        <v>326</v>
      </c>
      <c r="B332" s="1">
        <f t="shared" si="24"/>
        <v>0</v>
      </c>
      <c r="C332" s="5">
        <f>D4+E4</f>
        <v>1673.5308849410098</v>
      </c>
      <c r="D332" s="1">
        <f t="shared" si="22"/>
        <v>1673.5308849410098</v>
      </c>
      <c r="E332" s="1">
        <f>IF(E331&gt;0,(B332*B4)/12,0)</f>
        <v>0</v>
      </c>
      <c r="F332" s="4">
        <f>Calculator!E4</f>
        <v>0</v>
      </c>
      <c r="G332" s="1">
        <f t="shared" si="25"/>
        <v>-1673.5308849410098</v>
      </c>
      <c r="H332" s="1">
        <f t="shared" si="23"/>
        <v>9958.1755052715125</v>
      </c>
    </row>
    <row r="333" spans="1:8" x14ac:dyDescent="0.35">
      <c r="A333">
        <v>327</v>
      </c>
      <c r="B333" s="1">
        <f t="shared" si="24"/>
        <v>0</v>
      </c>
      <c r="C333" s="5">
        <f>D4+E4</f>
        <v>1673.5308849410098</v>
      </c>
      <c r="D333" s="1">
        <f t="shared" si="22"/>
        <v>1673.5308849410098</v>
      </c>
      <c r="E333" s="1">
        <f>IF(E332&gt;0,(B333*B4)/12,0)</f>
        <v>0</v>
      </c>
      <c r="F333" s="4">
        <f>Calculator!E4</f>
        <v>0</v>
      </c>
      <c r="G333" s="1">
        <f t="shared" si="25"/>
        <v>-1673.5308849410098</v>
      </c>
      <c r="H333" s="1">
        <f t="shared" si="23"/>
        <v>9958.1755052715125</v>
      </c>
    </row>
    <row r="334" spans="1:8" x14ac:dyDescent="0.35">
      <c r="A334">
        <v>328</v>
      </c>
      <c r="B334" s="1">
        <f t="shared" si="24"/>
        <v>0</v>
      </c>
      <c r="C334" s="5">
        <f>D4+E4</f>
        <v>1673.5308849410098</v>
      </c>
      <c r="D334" s="1">
        <f t="shared" si="22"/>
        <v>1673.5308849410098</v>
      </c>
      <c r="E334" s="1">
        <f>IF(E333&gt;0,(B334*B4)/12,0)</f>
        <v>0</v>
      </c>
      <c r="F334" s="4">
        <f>Calculator!E4</f>
        <v>0</v>
      </c>
      <c r="G334" s="1">
        <f t="shared" si="25"/>
        <v>-1673.5308849410098</v>
      </c>
      <c r="H334" s="1">
        <f t="shared" si="23"/>
        <v>9958.1755052715125</v>
      </c>
    </row>
    <row r="335" spans="1:8" x14ac:dyDescent="0.35">
      <c r="A335">
        <v>329</v>
      </c>
      <c r="B335" s="1">
        <f t="shared" si="24"/>
        <v>0</v>
      </c>
      <c r="C335" s="5">
        <f>D4+E4</f>
        <v>1673.5308849410098</v>
      </c>
      <c r="D335" s="1">
        <f t="shared" si="22"/>
        <v>1673.5308849410098</v>
      </c>
      <c r="E335" s="1">
        <f>IF(E334&gt;0,(B335*B4)/12,0)</f>
        <v>0</v>
      </c>
      <c r="F335" s="4">
        <f>Calculator!E4</f>
        <v>0</v>
      </c>
      <c r="G335" s="1">
        <f t="shared" si="25"/>
        <v>-1673.5308849410098</v>
      </c>
      <c r="H335" s="1">
        <f t="shared" si="23"/>
        <v>9958.1755052715125</v>
      </c>
    </row>
    <row r="336" spans="1:8" x14ac:dyDescent="0.35">
      <c r="A336">
        <v>330</v>
      </c>
      <c r="B336" s="1">
        <f t="shared" si="24"/>
        <v>0</v>
      </c>
      <c r="C336" s="5">
        <f>D4+E4</f>
        <v>1673.5308849410098</v>
      </c>
      <c r="D336" s="1">
        <f t="shared" si="22"/>
        <v>1673.5308849410098</v>
      </c>
      <c r="E336" s="1">
        <f>IF(E335&gt;0,(B336*B4)/12,0)</f>
        <v>0</v>
      </c>
      <c r="F336" s="4">
        <f>Calculator!E4</f>
        <v>0</v>
      </c>
      <c r="G336" s="1">
        <f t="shared" si="25"/>
        <v>-1673.5308849410098</v>
      </c>
      <c r="H336" s="1">
        <f t="shared" si="23"/>
        <v>9958.1755052715125</v>
      </c>
    </row>
    <row r="337" spans="1:8" x14ac:dyDescent="0.35">
      <c r="A337">
        <v>331</v>
      </c>
      <c r="B337" s="1">
        <f t="shared" si="24"/>
        <v>0</v>
      </c>
      <c r="C337" s="5">
        <f>D4+E4</f>
        <v>1673.5308849410098</v>
      </c>
      <c r="D337" s="1">
        <f t="shared" si="22"/>
        <v>1673.5308849410098</v>
      </c>
      <c r="E337" s="1">
        <f>IF(E274&gt;0,(B337*B4)/12,0)</f>
        <v>0</v>
      </c>
      <c r="F337" s="4">
        <f>Calculator!E4</f>
        <v>0</v>
      </c>
      <c r="G337" s="1">
        <f t="shared" si="25"/>
        <v>-1673.5308849410098</v>
      </c>
      <c r="H337" s="1">
        <f t="shared" si="23"/>
        <v>9958.1755052715125</v>
      </c>
    </row>
    <row r="338" spans="1:8" x14ac:dyDescent="0.35">
      <c r="A338">
        <v>332</v>
      </c>
      <c r="B338" s="1">
        <f t="shared" si="24"/>
        <v>0</v>
      </c>
      <c r="C338" s="5">
        <f>D4+E4</f>
        <v>1673.5308849410098</v>
      </c>
      <c r="D338" s="1">
        <f t="shared" si="22"/>
        <v>1673.5308849410098</v>
      </c>
      <c r="E338" s="1">
        <f>IF(E337&gt;0,(B338*B4)/12,0)</f>
        <v>0</v>
      </c>
      <c r="F338" s="4">
        <f>Calculator!E4</f>
        <v>0</v>
      </c>
      <c r="G338" s="1">
        <f t="shared" si="25"/>
        <v>-1673.5308849410098</v>
      </c>
      <c r="H338" s="1">
        <f t="shared" si="23"/>
        <v>9958.1755052715125</v>
      </c>
    </row>
    <row r="339" spans="1:8" x14ac:dyDescent="0.35">
      <c r="A339">
        <v>333</v>
      </c>
      <c r="B339" s="1">
        <f t="shared" si="24"/>
        <v>0</v>
      </c>
      <c r="C339" s="5">
        <f>D4+E4</f>
        <v>1673.5308849410098</v>
      </c>
      <c r="D339" s="1">
        <f t="shared" si="22"/>
        <v>1673.5308849410098</v>
      </c>
      <c r="E339" s="1">
        <f>IF(E338&gt;0,(B339*B4)/12,0)</f>
        <v>0</v>
      </c>
      <c r="F339" s="4">
        <f>Calculator!E4</f>
        <v>0</v>
      </c>
      <c r="G339" s="1">
        <f t="shared" si="25"/>
        <v>-1673.5308849410098</v>
      </c>
      <c r="H339" s="1">
        <f t="shared" si="23"/>
        <v>9958.1755052715125</v>
      </c>
    </row>
    <row r="340" spans="1:8" x14ac:dyDescent="0.35">
      <c r="A340">
        <v>334</v>
      </c>
      <c r="B340" s="1">
        <f t="shared" si="24"/>
        <v>0</v>
      </c>
      <c r="C340" s="2">
        <f>D4+E4</f>
        <v>1673.5308849410098</v>
      </c>
      <c r="D340" s="1">
        <f t="shared" si="22"/>
        <v>1673.5308849410098</v>
      </c>
      <c r="E340" s="1">
        <f>IF(E274&gt;0,(B340*B4)/12,0)</f>
        <v>0</v>
      </c>
      <c r="F340" s="4">
        <f>Calculator!E4</f>
        <v>0</v>
      </c>
      <c r="G340" s="1">
        <f t="shared" si="25"/>
        <v>-1673.5308849410098</v>
      </c>
      <c r="H340" s="1">
        <f t="shared" si="23"/>
        <v>9958.1755052715125</v>
      </c>
    </row>
    <row r="341" spans="1:8" x14ac:dyDescent="0.35">
      <c r="A341">
        <v>335</v>
      </c>
      <c r="B341" s="1">
        <f t="shared" si="24"/>
        <v>0</v>
      </c>
      <c r="C341" s="5">
        <f>D4+E4</f>
        <v>1673.5308849410098</v>
      </c>
      <c r="D341" s="1">
        <f t="shared" si="22"/>
        <v>1673.5308849410098</v>
      </c>
      <c r="E341" s="1">
        <f>IF(E340&gt;0,(B341*B4)/12,0)</f>
        <v>0</v>
      </c>
      <c r="F341" s="4">
        <f>Calculator!E4</f>
        <v>0</v>
      </c>
      <c r="G341" s="1">
        <f t="shared" si="25"/>
        <v>-1673.5308849410098</v>
      </c>
      <c r="H341" s="1">
        <f t="shared" si="23"/>
        <v>9958.1755052715125</v>
      </c>
    </row>
    <row r="342" spans="1:8" x14ac:dyDescent="0.35">
      <c r="A342">
        <v>336</v>
      </c>
      <c r="B342" s="1">
        <f t="shared" si="24"/>
        <v>0</v>
      </c>
      <c r="C342" s="5">
        <f>D4+E4</f>
        <v>1673.5308849410098</v>
      </c>
      <c r="D342" s="1">
        <f t="shared" si="22"/>
        <v>1673.5308849410098</v>
      </c>
      <c r="E342" s="1">
        <f>IF(E341&gt;0,(B342*B4)/12,0)</f>
        <v>0</v>
      </c>
      <c r="F342" s="4">
        <f>Calculator!E4</f>
        <v>0</v>
      </c>
      <c r="G342" s="1">
        <f t="shared" si="25"/>
        <v>-1673.5308849410098</v>
      </c>
      <c r="H342" s="1">
        <f t="shared" si="23"/>
        <v>9958.1755052715125</v>
      </c>
    </row>
    <row r="343" spans="1:8" x14ac:dyDescent="0.35">
      <c r="A343">
        <v>337</v>
      </c>
      <c r="B343" s="1">
        <f t="shared" si="24"/>
        <v>0</v>
      </c>
      <c r="C343" s="5">
        <f>D4+E4</f>
        <v>1673.5308849410098</v>
      </c>
      <c r="D343" s="1">
        <f t="shared" si="22"/>
        <v>1673.5308849410098</v>
      </c>
      <c r="E343" s="1">
        <f>IF(E342&gt;0,(B343*B4)/12,0)</f>
        <v>0</v>
      </c>
      <c r="F343" s="4">
        <f>Calculator!E4</f>
        <v>0</v>
      </c>
      <c r="G343" s="1">
        <f t="shared" si="25"/>
        <v>-1673.5308849410098</v>
      </c>
      <c r="H343" s="1">
        <f t="shared" si="23"/>
        <v>9958.1755052715125</v>
      </c>
    </row>
    <row r="344" spans="1:8" x14ac:dyDescent="0.35">
      <c r="A344">
        <v>338</v>
      </c>
      <c r="B344" s="1">
        <f t="shared" si="24"/>
        <v>0</v>
      </c>
      <c r="C344" s="5">
        <f>D4+E4</f>
        <v>1673.5308849410098</v>
      </c>
      <c r="D344" s="1">
        <f t="shared" si="22"/>
        <v>1673.5308849410098</v>
      </c>
      <c r="E344" s="1">
        <f>IF(E343&gt;0,(B344*B4)/12,0)</f>
        <v>0</v>
      </c>
      <c r="F344" s="4">
        <f>Calculator!E4</f>
        <v>0</v>
      </c>
      <c r="G344" s="1">
        <f t="shared" si="25"/>
        <v>-1673.5308849410098</v>
      </c>
      <c r="H344" s="1">
        <f t="shared" si="23"/>
        <v>9958.1755052715125</v>
      </c>
    </row>
    <row r="345" spans="1:8" x14ac:dyDescent="0.35">
      <c r="A345">
        <v>339</v>
      </c>
      <c r="B345" s="1">
        <f t="shared" si="24"/>
        <v>0</v>
      </c>
      <c r="C345" s="5">
        <f>D4+E4</f>
        <v>1673.5308849410098</v>
      </c>
      <c r="D345" s="1">
        <f t="shared" si="22"/>
        <v>1673.5308849410098</v>
      </c>
      <c r="E345" s="1">
        <f>IF(E344&gt;0,(B345*B4)/12,0)</f>
        <v>0</v>
      </c>
      <c r="F345" s="4">
        <f>Calculator!E4</f>
        <v>0</v>
      </c>
      <c r="G345" s="1">
        <f t="shared" si="25"/>
        <v>-1673.5308849410098</v>
      </c>
      <c r="H345" s="1">
        <f t="shared" si="23"/>
        <v>9958.1755052715125</v>
      </c>
    </row>
    <row r="346" spans="1:8" x14ac:dyDescent="0.35">
      <c r="A346">
        <v>340</v>
      </c>
      <c r="B346" s="1">
        <f t="shared" si="24"/>
        <v>0</v>
      </c>
      <c r="C346" s="5">
        <f>D4+E4</f>
        <v>1673.5308849410098</v>
      </c>
      <c r="D346" s="1">
        <f t="shared" ref="D346:D366" si="26">C346-E346</f>
        <v>1673.5308849410098</v>
      </c>
      <c r="E346" s="1">
        <f>IF(E283&gt;0,(B346*B4)/12,0)</f>
        <v>0</v>
      </c>
      <c r="F346" s="4">
        <f>Calculator!E4</f>
        <v>0</v>
      </c>
      <c r="G346" s="1">
        <f t="shared" si="25"/>
        <v>-1673.5308849410098</v>
      </c>
      <c r="H346" s="1">
        <f t="shared" ref="H346:H366" si="27">H345+E346</f>
        <v>9958.1755052715125</v>
      </c>
    </row>
    <row r="347" spans="1:8" x14ac:dyDescent="0.35">
      <c r="A347">
        <v>341</v>
      </c>
      <c r="B347" s="1">
        <f t="shared" si="24"/>
        <v>0</v>
      </c>
      <c r="C347" s="5">
        <f>D4+E4</f>
        <v>1673.5308849410098</v>
      </c>
      <c r="D347" s="1">
        <f t="shared" si="26"/>
        <v>1673.5308849410098</v>
      </c>
      <c r="E347" s="1">
        <f>IF(E346&gt;0,(B347*B4)/12,0)</f>
        <v>0</v>
      </c>
      <c r="F347" s="4">
        <f>Calculator!E4</f>
        <v>0</v>
      </c>
      <c r="G347" s="1">
        <f t="shared" si="25"/>
        <v>-1673.5308849410098</v>
      </c>
      <c r="H347" s="1">
        <f t="shared" si="27"/>
        <v>9958.1755052715125</v>
      </c>
    </row>
    <row r="348" spans="1:8" x14ac:dyDescent="0.35">
      <c r="A348">
        <v>342</v>
      </c>
      <c r="B348" s="1">
        <f t="shared" si="24"/>
        <v>0</v>
      </c>
      <c r="C348" s="5">
        <f>D4+E4</f>
        <v>1673.5308849410098</v>
      </c>
      <c r="D348" s="1">
        <f t="shared" si="26"/>
        <v>1673.5308849410098</v>
      </c>
      <c r="E348" s="1">
        <f>IF(E347&gt;0,(B348*B4)/12,0)</f>
        <v>0</v>
      </c>
      <c r="F348" s="4">
        <f>Calculator!E4</f>
        <v>0</v>
      </c>
      <c r="G348" s="1">
        <f t="shared" si="25"/>
        <v>-1673.5308849410098</v>
      </c>
      <c r="H348" s="1">
        <f t="shared" si="27"/>
        <v>9958.1755052715125</v>
      </c>
    </row>
    <row r="349" spans="1:8" x14ac:dyDescent="0.35">
      <c r="A349">
        <v>343</v>
      </c>
      <c r="B349" s="1">
        <f t="shared" si="24"/>
        <v>0</v>
      </c>
      <c r="C349" s="2">
        <f>D4+E4</f>
        <v>1673.5308849410098</v>
      </c>
      <c r="D349" s="1">
        <f t="shared" si="26"/>
        <v>1673.5308849410098</v>
      </c>
      <c r="E349" s="1">
        <f>IF(E283&gt;0,(B349*B4)/12,0)</f>
        <v>0</v>
      </c>
      <c r="F349" s="4">
        <f>Calculator!E4</f>
        <v>0</v>
      </c>
      <c r="G349" s="1">
        <f t="shared" si="25"/>
        <v>-1673.5308849410098</v>
      </c>
      <c r="H349" s="1">
        <f t="shared" si="27"/>
        <v>9958.1755052715125</v>
      </c>
    </row>
    <row r="350" spans="1:8" x14ac:dyDescent="0.35">
      <c r="A350">
        <v>344</v>
      </c>
      <c r="B350" s="1">
        <f t="shared" si="24"/>
        <v>0</v>
      </c>
      <c r="C350" s="5">
        <f>D4+E4</f>
        <v>1673.5308849410098</v>
      </c>
      <c r="D350" s="1">
        <f t="shared" si="26"/>
        <v>1673.5308849410098</v>
      </c>
      <c r="E350" s="1">
        <f>IF(E349&gt;0,(B350*B4)/12,0)</f>
        <v>0</v>
      </c>
      <c r="F350" s="4">
        <f>Calculator!E4</f>
        <v>0</v>
      </c>
      <c r="G350" s="1">
        <f t="shared" si="25"/>
        <v>-1673.5308849410098</v>
      </c>
      <c r="H350" s="1">
        <f t="shared" si="27"/>
        <v>9958.1755052715125</v>
      </c>
    </row>
    <row r="351" spans="1:8" x14ac:dyDescent="0.35">
      <c r="A351">
        <v>345</v>
      </c>
      <c r="B351" s="1">
        <f t="shared" si="24"/>
        <v>0</v>
      </c>
      <c r="C351" s="5">
        <f>D4+E4</f>
        <v>1673.5308849410098</v>
      </c>
      <c r="D351" s="1">
        <f t="shared" si="26"/>
        <v>1673.5308849410098</v>
      </c>
      <c r="E351" s="1">
        <f>IF(E350&gt;0,(B351*B4)/12,0)</f>
        <v>0</v>
      </c>
      <c r="F351" s="4">
        <f>Calculator!E4</f>
        <v>0</v>
      </c>
      <c r="G351" s="1">
        <f t="shared" si="25"/>
        <v>-1673.5308849410098</v>
      </c>
      <c r="H351" s="1">
        <f t="shared" si="27"/>
        <v>9958.1755052715125</v>
      </c>
    </row>
    <row r="352" spans="1:8" x14ac:dyDescent="0.35">
      <c r="A352">
        <v>346</v>
      </c>
      <c r="B352" s="1">
        <f t="shared" si="24"/>
        <v>0</v>
      </c>
      <c r="C352" s="5">
        <f>D4+E4</f>
        <v>1673.5308849410098</v>
      </c>
      <c r="D352" s="1">
        <f t="shared" si="26"/>
        <v>1673.5308849410098</v>
      </c>
      <c r="E352" s="1">
        <f>IF(E351&gt;0,(B352*B4)/12,0)</f>
        <v>0</v>
      </c>
      <c r="F352" s="4">
        <f>Calculator!E4</f>
        <v>0</v>
      </c>
      <c r="G352" s="1">
        <f t="shared" si="25"/>
        <v>-1673.5308849410098</v>
      </c>
      <c r="H352" s="1">
        <f t="shared" si="27"/>
        <v>9958.1755052715125</v>
      </c>
    </row>
    <row r="353" spans="1:8" x14ac:dyDescent="0.35">
      <c r="A353">
        <v>347</v>
      </c>
      <c r="B353" s="1">
        <f t="shared" si="24"/>
        <v>0</v>
      </c>
      <c r="C353" s="5">
        <f>D4+E4</f>
        <v>1673.5308849410098</v>
      </c>
      <c r="D353" s="1">
        <f t="shared" si="26"/>
        <v>1673.5308849410098</v>
      </c>
      <c r="E353" s="1">
        <f>IF(E352&gt;0,(B353*B4)/12,0)</f>
        <v>0</v>
      </c>
      <c r="F353" s="4">
        <f>Calculator!E4</f>
        <v>0</v>
      </c>
      <c r="G353" s="1">
        <f t="shared" si="25"/>
        <v>-1673.5308849410098</v>
      </c>
      <c r="H353" s="1">
        <f t="shared" si="27"/>
        <v>9958.1755052715125</v>
      </c>
    </row>
    <row r="354" spans="1:8" x14ac:dyDescent="0.35">
      <c r="A354">
        <v>348</v>
      </c>
      <c r="B354" s="1">
        <f t="shared" si="24"/>
        <v>0</v>
      </c>
      <c r="C354" s="5">
        <f>D4+E4</f>
        <v>1673.5308849410098</v>
      </c>
      <c r="D354" s="1">
        <f t="shared" si="26"/>
        <v>1673.5308849410098</v>
      </c>
      <c r="E354" s="1">
        <f>IF(E353&gt;0,(B354*B4)/12,0)</f>
        <v>0</v>
      </c>
      <c r="F354" s="4">
        <f>Calculator!E4</f>
        <v>0</v>
      </c>
      <c r="G354" s="1">
        <f t="shared" si="25"/>
        <v>-1673.5308849410098</v>
      </c>
      <c r="H354" s="1">
        <f t="shared" si="27"/>
        <v>9958.1755052715125</v>
      </c>
    </row>
    <row r="355" spans="1:8" x14ac:dyDescent="0.35">
      <c r="A355">
        <v>349</v>
      </c>
      <c r="B355" s="1">
        <f t="shared" si="24"/>
        <v>0</v>
      </c>
      <c r="C355" s="5">
        <f>D4+E4</f>
        <v>1673.5308849410098</v>
      </c>
      <c r="D355" s="1">
        <f t="shared" si="26"/>
        <v>1673.5308849410098</v>
      </c>
      <c r="E355" s="1">
        <f>IF(E292&gt;0,(B355*B4)/12,0)</f>
        <v>0</v>
      </c>
      <c r="F355" s="4">
        <f>Calculator!E4</f>
        <v>0</v>
      </c>
      <c r="G355" s="1">
        <f t="shared" si="25"/>
        <v>-1673.5308849410098</v>
      </c>
      <c r="H355" s="1">
        <f t="shared" si="27"/>
        <v>9958.1755052715125</v>
      </c>
    </row>
    <row r="356" spans="1:8" x14ac:dyDescent="0.35">
      <c r="A356">
        <v>350</v>
      </c>
      <c r="B356" s="1">
        <f t="shared" si="24"/>
        <v>0</v>
      </c>
      <c r="C356" s="5">
        <f>D4+E4</f>
        <v>1673.5308849410098</v>
      </c>
      <c r="D356" s="1">
        <f t="shared" si="26"/>
        <v>1673.5308849410098</v>
      </c>
      <c r="E356" s="1">
        <f>IF(E355&gt;0,(B356*B4)/12,0)</f>
        <v>0</v>
      </c>
      <c r="F356" s="4">
        <f>Calculator!E4</f>
        <v>0</v>
      </c>
      <c r="G356" s="1">
        <f t="shared" si="25"/>
        <v>-1673.5308849410098</v>
      </c>
      <c r="H356" s="1">
        <f t="shared" si="27"/>
        <v>9958.1755052715125</v>
      </c>
    </row>
    <row r="357" spans="1:8" x14ac:dyDescent="0.35">
      <c r="A357">
        <v>351</v>
      </c>
      <c r="B357" s="1">
        <f t="shared" si="24"/>
        <v>0</v>
      </c>
      <c r="C357" s="5">
        <f>D4+E4</f>
        <v>1673.5308849410098</v>
      </c>
      <c r="D357" s="1">
        <f t="shared" si="26"/>
        <v>1673.5308849410098</v>
      </c>
      <c r="E357" s="1">
        <f>IF(E356&gt;0,(B357*B4)/12,0)</f>
        <v>0</v>
      </c>
      <c r="F357" s="4">
        <f>Calculator!E4</f>
        <v>0</v>
      </c>
      <c r="G357" s="1">
        <f t="shared" si="25"/>
        <v>-1673.5308849410098</v>
      </c>
      <c r="H357" s="1">
        <f t="shared" si="27"/>
        <v>9958.1755052715125</v>
      </c>
    </row>
    <row r="358" spans="1:8" x14ac:dyDescent="0.35">
      <c r="A358">
        <v>352</v>
      </c>
      <c r="B358" s="1">
        <f t="shared" si="24"/>
        <v>0</v>
      </c>
      <c r="C358" s="2">
        <f>D4+E4</f>
        <v>1673.5308849410098</v>
      </c>
      <c r="D358" s="1">
        <f t="shared" si="26"/>
        <v>1673.5308849410098</v>
      </c>
      <c r="E358" s="1">
        <f>IF(E292&gt;0,(B358*B4)/12,0)</f>
        <v>0</v>
      </c>
      <c r="F358" s="4">
        <f>Calculator!E4</f>
        <v>0</v>
      </c>
      <c r="G358" s="1">
        <f t="shared" si="25"/>
        <v>-1673.5308849410098</v>
      </c>
      <c r="H358" s="1">
        <f t="shared" si="27"/>
        <v>9958.1755052715125</v>
      </c>
    </row>
    <row r="359" spans="1:8" x14ac:dyDescent="0.35">
      <c r="A359">
        <v>353</v>
      </c>
      <c r="B359" s="1">
        <f t="shared" si="24"/>
        <v>0</v>
      </c>
      <c r="C359" s="5">
        <f>D4+E4</f>
        <v>1673.5308849410098</v>
      </c>
      <c r="D359" s="1">
        <f t="shared" si="26"/>
        <v>1673.5308849410098</v>
      </c>
      <c r="E359" s="1">
        <f>IF(E358&gt;0,(B359*B4)/12,0)</f>
        <v>0</v>
      </c>
      <c r="F359" s="4">
        <f>Calculator!E4</f>
        <v>0</v>
      </c>
      <c r="G359" s="1">
        <f t="shared" si="25"/>
        <v>-1673.5308849410098</v>
      </c>
      <c r="H359" s="1">
        <f t="shared" si="27"/>
        <v>9958.1755052715125</v>
      </c>
    </row>
    <row r="360" spans="1:8" x14ac:dyDescent="0.35">
      <c r="A360">
        <v>354</v>
      </c>
      <c r="B360" s="1">
        <f t="shared" si="24"/>
        <v>0</v>
      </c>
      <c r="C360" s="5">
        <f>D4+E4</f>
        <v>1673.5308849410098</v>
      </c>
      <c r="D360" s="1">
        <f t="shared" si="26"/>
        <v>1673.5308849410098</v>
      </c>
      <c r="E360" s="1">
        <f>IF(E359&gt;0,(B360*B4)/12,0)</f>
        <v>0</v>
      </c>
      <c r="F360" s="4">
        <f>Calculator!E4</f>
        <v>0</v>
      </c>
      <c r="G360" s="1">
        <f t="shared" si="25"/>
        <v>-1673.5308849410098</v>
      </c>
      <c r="H360" s="1">
        <f t="shared" si="27"/>
        <v>9958.1755052715125</v>
      </c>
    </row>
    <row r="361" spans="1:8" x14ac:dyDescent="0.35">
      <c r="A361">
        <v>355</v>
      </c>
      <c r="B361" s="1">
        <f t="shared" si="24"/>
        <v>0</v>
      </c>
      <c r="C361" s="5">
        <f>D4+E4</f>
        <v>1673.5308849410098</v>
      </c>
      <c r="D361" s="1">
        <f t="shared" si="26"/>
        <v>1673.5308849410098</v>
      </c>
      <c r="E361" s="1">
        <f>IF(E360&gt;0,(B361*B4)/12,0)</f>
        <v>0</v>
      </c>
      <c r="F361" s="4">
        <f>Calculator!E4</f>
        <v>0</v>
      </c>
      <c r="G361" s="1">
        <f t="shared" si="25"/>
        <v>-1673.5308849410098</v>
      </c>
      <c r="H361" s="1">
        <f t="shared" si="27"/>
        <v>9958.1755052715125</v>
      </c>
    </row>
    <row r="362" spans="1:8" x14ac:dyDescent="0.35">
      <c r="A362">
        <v>356</v>
      </c>
      <c r="B362" s="1">
        <f t="shared" si="24"/>
        <v>0</v>
      </c>
      <c r="C362" s="5">
        <f>D4+E4</f>
        <v>1673.5308849410098</v>
      </c>
      <c r="D362" s="1">
        <f t="shared" si="26"/>
        <v>1673.5308849410098</v>
      </c>
      <c r="E362" s="1">
        <f>IF(E361&gt;0,(B362*B4)/12,0)</f>
        <v>0</v>
      </c>
      <c r="F362" s="4">
        <f>Calculator!E4</f>
        <v>0</v>
      </c>
      <c r="G362" s="1">
        <f t="shared" si="25"/>
        <v>-1673.5308849410098</v>
      </c>
      <c r="H362" s="1">
        <f t="shared" si="27"/>
        <v>9958.1755052715125</v>
      </c>
    </row>
    <row r="363" spans="1:8" x14ac:dyDescent="0.35">
      <c r="A363">
        <v>357</v>
      </c>
      <c r="B363" s="1">
        <f t="shared" si="24"/>
        <v>0</v>
      </c>
      <c r="C363" s="5">
        <f>D4+E4</f>
        <v>1673.5308849410098</v>
      </c>
      <c r="D363" s="1">
        <f t="shared" si="26"/>
        <v>1673.5308849410098</v>
      </c>
      <c r="E363" s="1">
        <f>IF(E362&gt;0,(B363*B4)/12,0)</f>
        <v>0</v>
      </c>
      <c r="F363" s="4">
        <f>Calculator!E4</f>
        <v>0</v>
      </c>
      <c r="G363" s="1">
        <f t="shared" si="25"/>
        <v>-1673.5308849410098</v>
      </c>
      <c r="H363" s="1">
        <f t="shared" si="27"/>
        <v>9958.1755052715125</v>
      </c>
    </row>
    <row r="364" spans="1:8" x14ac:dyDescent="0.35">
      <c r="A364">
        <v>358</v>
      </c>
      <c r="B364" s="1">
        <f t="shared" si="24"/>
        <v>0</v>
      </c>
      <c r="C364" s="5">
        <f>D4+E4</f>
        <v>1673.5308849410098</v>
      </c>
      <c r="D364" s="1">
        <f t="shared" si="26"/>
        <v>1673.5308849410098</v>
      </c>
      <c r="E364" s="1">
        <f>IF(E301&gt;0,(B364*B4)/12,0)</f>
        <v>0</v>
      </c>
      <c r="F364" s="4">
        <f>Calculator!E4</f>
        <v>0</v>
      </c>
      <c r="G364" s="1">
        <f t="shared" si="25"/>
        <v>-1673.5308849410098</v>
      </c>
      <c r="H364" s="1">
        <f t="shared" si="27"/>
        <v>9958.1755052715125</v>
      </c>
    </row>
    <row r="365" spans="1:8" x14ac:dyDescent="0.35">
      <c r="A365">
        <v>359</v>
      </c>
      <c r="B365" s="1">
        <f t="shared" si="24"/>
        <v>0</v>
      </c>
      <c r="C365" s="5">
        <f>D4+E4</f>
        <v>1673.5308849410098</v>
      </c>
      <c r="D365" s="1">
        <f t="shared" si="26"/>
        <v>1673.5308849410098</v>
      </c>
      <c r="E365" s="1">
        <f>IF(E364&gt;0,(B365*B4)/12,0)</f>
        <v>0</v>
      </c>
      <c r="F365" s="4">
        <f>Calculator!E4</f>
        <v>0</v>
      </c>
      <c r="G365" s="1">
        <f t="shared" si="25"/>
        <v>-1673.5308849410098</v>
      </c>
      <c r="H365" s="1">
        <f t="shared" si="27"/>
        <v>9958.1755052715125</v>
      </c>
    </row>
    <row r="366" spans="1:8" x14ac:dyDescent="0.35">
      <c r="A366">
        <v>360</v>
      </c>
      <c r="B366" s="1">
        <f t="shared" si="24"/>
        <v>0</v>
      </c>
      <c r="C366" s="5">
        <f>D4+E4</f>
        <v>1673.5308849410098</v>
      </c>
      <c r="D366" s="1">
        <f t="shared" si="26"/>
        <v>1673.5308849410098</v>
      </c>
      <c r="E366" s="1">
        <f>IF(E365&gt;0,(B366*B43)/12,0)</f>
        <v>0</v>
      </c>
      <c r="F366" s="4">
        <f>Calculator!E4</f>
        <v>0</v>
      </c>
      <c r="G366" s="1">
        <f t="shared" si="25"/>
        <v>-1673.5308849410098</v>
      </c>
      <c r="H366" s="1">
        <f t="shared" si="27"/>
        <v>9958.1755052715125</v>
      </c>
    </row>
    <row r="374" spans="5:5" x14ac:dyDescent="0.35">
      <c r="E374" s="4">
        <f>SUM(E7:E370)</f>
        <v>9958.1755052715125</v>
      </c>
    </row>
    <row r="1048576" spans="3:6" x14ac:dyDescent="0.35">
      <c r="C1048576" s="2"/>
      <c r="F1048576" s="4"/>
    </row>
  </sheetData>
  <sheetProtection algorithmName="SHA-512" hashValue="C7ZxOxAlnJ17gco6exDEPjZLACLAjVosft4rG58cs8bZn4dA6brwqkmdEPimbqvwj1z5HYMgxEWswkRc82EllA==" saltValue="w43ZNh2ZGjw6jf9nHJ90Fg==" spinCount="100000" sheet="1" objects="1" scenarios="1"/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Calculator</vt:lpstr>
      <vt:lpstr>Monthly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newpc</dc:creator>
  <cp:lastModifiedBy>newpc</cp:lastModifiedBy>
  <dcterms:created xsi:type="dcterms:W3CDTF">2020-11-18T01:03:48Z</dcterms:created>
  <dcterms:modified xsi:type="dcterms:W3CDTF">2020-12-12T20:10:12Z</dcterms:modified>
</cp:coreProperties>
</file>